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ак пользоваться" sheetId="1" state="visible" r:id="rId3"/>
    <sheet name="График" sheetId="2" state="visible" r:id="rId4"/>
    <sheet name="Пример до" sheetId="3" state="visible" r:id="rId5"/>
    <sheet name="Пример после" sheetId="4" state="visible" r:id="rId6"/>
  </sheets>
  <definedNames>
    <definedName function="false" hidden="false" localSheetId="1" name="_xlnm.Print_Area" vbProcedure="false">График!$A$1:$I$26</definedName>
    <definedName function="false" hidden="false" localSheetId="1" name="_xlnm.Print_Titles" vbProcedure="false">График!$1:$6</definedName>
    <definedName function="false" hidden="true" localSheetId="1" name="_xlnm._FilterDatabase" vbProcedure="false">График!$A$6:$I$206</definedName>
    <definedName function="false" hidden="false" localSheetId="0" name="_xlnm.Print_Area" vbProcedure="false">'Как пользоваться'!$A$1:$I$12</definedName>
    <definedName function="false" hidden="false" localSheetId="2" name="_xlnm.Print_Area" vbProcedure="false">'Пример до'!$A$1:$I$11</definedName>
    <definedName function="false" hidden="false" localSheetId="2" name="_xlnm.Print_Titles" vbProcedure="false">'Пример до'!$1:$6</definedName>
    <definedName function="false" hidden="true" localSheetId="2" name="_xlnm._FilterDatabase" vbProcedure="false">'Пример до'!$A$6:$I$206</definedName>
    <definedName function="false" hidden="false" localSheetId="3" name="_xlnm.Print_Area" vbProcedure="false">'Пример после'!$A$1:$I$11</definedName>
    <definedName function="false" hidden="false" localSheetId="3" name="_xlnm.Print_Titles" vbProcedure="false">'Пример после'!$1:$6</definedName>
    <definedName function="false" hidden="true" localSheetId="3" name="_xlnm._FilterDatabase" vbProcedure="false">'Пример после'!$A$6:$I$206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G6" authorId="0">
      <text>
        <r>
          <rPr>
            <sz val="10"/>
            <rFont val="Arial"/>
            <family val="2"/>
          </rPr>
          <t xml:space="preserve">Считаются записи с той же датой и классом, непустым предметом и статусом, отличным от «Отменено». Пробелы в классе удаляются. Латинские и кириллические буквы различаются. Группы и индивидуальные графики требуют отдельной проверки.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27</xdr:rowOff>
              </xdr:to>
            </anchor>
          </commentPr>
        </mc:Choice>
        <mc:Fallback/>
      </mc:AlternateContent>
    </comment>
    <comment ref="H6" authorId="0">
      <text>
        <r>
          <rPr>
            <sz val="10"/>
            <rFont val="Arial"/>
            <family val="2"/>
          </rPr>
          <t xml:space="preserve">Столкновение дат — управленческий сигнал, не автоматическое юридическое заключение. Ограничение ввода до 90 минут — техническая рамка этого шаблона для контрольных в основной школе, не универсальная норма для всех процедур.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42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G6" authorId="0">
      <text>
        <r>
          <rPr>
            <sz val="10"/>
            <rFont val="Arial"/>
            <family val="2"/>
          </rPr>
          <t xml:space="preserve">Считаются записи с той же датой и классом, непустым предметом и статусом, отличным от «Отменено». Пробелы в классе удаляются. Латинские и кириллические буквы различаются. Группы и индивидуальные графики требуют отдельной проверки.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27</xdr:rowOff>
              </xdr:to>
            </anchor>
          </commentPr>
        </mc:Choice>
        <mc:Fallback/>
      </mc:AlternateContent>
    </comment>
    <comment ref="H6" authorId="0">
      <text>
        <r>
          <rPr>
            <sz val="10"/>
            <rFont val="Arial"/>
            <family val="2"/>
          </rPr>
          <t xml:space="preserve">Столкновение дат — управленческий сигнал, не автоматическое юридическое заключение. Ограничение ввода до 90 минут — техническая рамка этого шаблона для контрольных в основной школе, не универсальная норма для всех процедур.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42</xdr:rowOff>
              </xdr:to>
            </anchor>
          </commentPr>
        </mc:Choice>
        <mc:Fallback/>
      </mc:AlternateContent>
    </comment>
  </commentList>
</comments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G6" authorId="0">
      <text>
        <r>
          <rPr>
            <sz val="10"/>
            <rFont val="Arial"/>
            <family val="2"/>
          </rPr>
          <t xml:space="preserve">Считаются записи с той же датой и классом, непустым предметом и статусом, отличным от «Отменено». Пробелы в классе удаляются. Латинские и кириллические буквы различаются. Группы и индивидуальные графики требуют отдельной проверки.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27</xdr:rowOff>
              </xdr:to>
            </anchor>
          </commentPr>
        </mc:Choice>
        <mc:Fallback/>
      </mc:AlternateContent>
    </comment>
    <comment ref="H6" authorId="0">
      <text>
        <r>
          <rPr>
            <sz val="10"/>
            <rFont val="Arial"/>
            <family val="2"/>
          </rPr>
          <t xml:space="preserve">Столкновение дат — управленческий сигнал, не автоматическое юридическое заключение. Ограничение ввода до 90 минут — техническая рамка этого шаблона для контрольных в основной школе, не универсальная норма для всех процедур.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27</xdr:colOff>
                <xdr:row>5</xdr:row>
                <xdr:rowOff>42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<sst xmlns="http://schemas.openxmlformats.org/spreadsheetml/2006/main" count="86" uniqueCount="44">
  <si>
    <t xml:space="preserve">График контрольных — шаблон и пример</t>
  </si>
  <si>
    <t xml:space="preserve">Таблица показывает, где у одного класса на одну дату стоит больше одной работы. Листы: «Как пользоваться», «График» (200 строк), «Пример до» и «Пример после». Макросов нет, нужен Excel или Calc.</t>
  </si>
  <si>
    <t xml:space="preserve">Заполняйте светло-голубые поля. Дата — ДД.ММ.ГГГГ. Класс пишите одинаково и кириллицей, например 7А: латинская A — другая буква. Минуты — от 1 до 90: это рамка шаблона, а не норма для всех работ.</t>
  </si>
  <si>
    <t xml:space="preserve">Столбцы G и H считаются сами, не правьте их. G — число работ класса на дату: отменённые не считаются, проведённые считаются. H подсказывает «Согласовать даты» или «Совпадений нет». Если там «Заполните поля» или «Проверьте дату/минуты/статус» — сначала исправьте ввод.</t>
  </si>
  <si>
    <t xml:space="preserve">При совпадении дат завуч обсуждает перенос с учителями: они знают, как идут темы. Сверьте расписание, темы, другие крупные проверки и календарь школы. Статус «Планируется» — пока дата не согласована, «Согласовано» — после согласования по школьному порядку.</t>
  </si>
  <si>
    <t xml:space="preserve">Для переноса измените дату в той же строке, а в столбец I запишите прежнюю дату и причину: «Перенос с 10.11 на 11.11: совпадение с математикой; согласовано с учителями, класс уведомлён». Прежнюю согласованную версию файла сохраните.</t>
  </si>
  <si>
    <t xml:space="preserve">Если добавляете новую строку вместо правки, старой поставьте «Отменено»: иначе таблица посчитает обе работы. После работы ставьте «Проведено». Классу отправьте график целиком, с пометкой, что прежний не действует.</t>
  </si>
  <si>
    <t xml:space="preserve">Файл не проверяет годовой лимит 10 %, учебный план, темы, обязательность мероприятий, группы и индивидуальные условия. «Совпадений нет» значит лишь, что среди внесённых строк их нет. Фамилии учеников и сведения о здоровье не вносите.</t>
  </si>
  <si>
    <t xml:space="preserve">В «Графике» 200 строк, на печать идут 20. В примере у 7А математика, русский язык и биология стоят на 10.11.2026 по 40 минут; после согласования — на 10.11, 11.11 и 12.11. Это учебный пример, не вариант для каждой школы.</t>
  </si>
  <si>
    <t xml:space="preserve">ФОП ООО, пункт 18.4</t>
  </si>
  <si>
    <t xml:space="preserve">ЕДСОО: ответы по приказу № 704</t>
  </si>
  <si>
    <t xml:space="preserve">График контрольных: рабочий лист</t>
  </si>
  <si>
    <t xml:space="preserve">Школа и период: заполните здесь. Согласованная версия от: укажите дату.</t>
  </si>
  <si>
    <t xml:space="preserve">Голубые ячейки — ввод. G и H — формулы. Класс пишите одинаково, кириллицей (например, 7А).</t>
  </si>
  <si>
    <t xml:space="preserve">Совпадение — повод согласовать даты. Файл не проверяет годовой лимит 10%, программу и индивидуальные условия.</t>
  </si>
  <si>
    <t xml:space="preserve">Для печати выбран бланк на 20 строк. В рабочем листе 200 строк: при необходимости измените область печати.</t>
  </si>
  <si>
    <t xml:space="preserve">Дата</t>
  </si>
  <si>
    <t xml:space="preserve">Класс</t>
  </si>
  <si>
    <t xml:space="preserve">Предмет</t>
  </si>
  <si>
    <t xml:space="preserve">Что проверяем</t>
  </si>
  <si>
    <t xml:space="preserve">Мин.</t>
  </si>
  <si>
    <t xml:space="preserve">Статус</t>
  </si>
  <si>
    <t xml:space="preserve">Работ
в день</t>
  </si>
  <si>
    <t xml:space="preserve">Проверка</t>
  </si>
  <si>
    <t xml:space="preserve">Решение / новая дата</t>
  </si>
  <si>
    <t xml:space="preserve">Нормализованный класс</t>
  </si>
  <si>
    <t xml:space="preserve">До согласования: три работы в один день</t>
  </si>
  <si>
    <t xml:space="preserve">Условный 7А. Все три строки относятся к одним и тем же ученикам.</t>
  </si>
  <si>
    <t xml:space="preserve">Учебный пример. Перенос допустим, если подходят расписание, изученные темы и школьный календарь.</t>
  </si>
  <si>
    <t xml:space="preserve">7А</t>
  </si>
  <si>
    <t xml:space="preserve">Математика</t>
  </si>
  <si>
    <t xml:space="preserve">Усвоение изученной темы</t>
  </si>
  <si>
    <t xml:space="preserve">Планируется</t>
  </si>
  <si>
    <t xml:space="preserve">Сверить даты с учителями.</t>
  </si>
  <si>
    <t xml:space="preserve">Русский язык</t>
  </si>
  <si>
    <t xml:space="preserve">Применение изученных правил</t>
  </si>
  <si>
    <t xml:space="preserve">Биология</t>
  </si>
  <si>
    <t xml:space="preserve">Понимание изученного раздела</t>
  </si>
  <si>
    <t xml:space="preserve">После согласования: работы распределены</t>
  </si>
  <si>
    <t xml:space="preserve">Учебный пример. Условия конкретной школы в нём не проверены.</t>
  </si>
  <si>
    <t xml:space="preserve">Согласовано</t>
  </si>
  <si>
    <t xml:space="preserve">Дата оставлена после сверки.</t>
  </si>
  <si>
    <t xml:space="preserve">Перенос с 10.11 на 11.11; учитель согласовал, класс уведомлён.</t>
  </si>
  <si>
    <t xml:space="preserve">Перенос с 10.11 на 12.11; учитель согласовал, класс уведомлён.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</si>
</sst>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DejaVu Sans"/>
      <family val="0"/>
      <charset val="1"/>
    </font>
    <font>
      <sz val="10"/>
      <color rgb="FF253F51"/>
      <name val="DejaVu Sans"/>
      <family val="0"/>
      <charset val="1"/>
    </font>
    <font>
      <u val="single"/>
      <sz val="9"/>
      <color rgb="FF17496C"/>
      <name val="DejaVu Sans"/>
      <family val="0"/>
      <charset val="1"/>
    </font>
    <font>
      <sz val="11"/>
      <color rgb="FF253F51"/>
      <name val="DejaVu Sans"/>
      <family val="0"/>
      <charset val="1"/>
    </font>
    <font>
      <b val="true"/>
      <sz val="10"/>
      <color rgb="FFFFFFFF"/>
      <name val="DejaVu Sans"/>
      <family val="0"/>
      <charset val="1"/>
    </font>
    <font>
      <sz val="10"/>
      <color rgb="FF17496C"/>
      <name val="DejaVu Sans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53F51"/>
        <bgColor rgb="FF17496C"/>
      </patternFill>
    </fill>
    <fill>
      <patternFill patternType="solid">
        <fgColor rgb="FFEAF3FA"/>
        <bgColor rgb="FFF0F2F4"/>
      </patternFill>
    </fill>
    <fill>
      <patternFill patternType="solid">
        <fgColor rgb="FFF0F2F4"/>
        <bgColor rgb="FFEAF3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CDD7DF"/>
      </left>
      <right style="hair">
        <color rgb="FFCDD7DF"/>
      </right>
      <top style="hair">
        <color rgb="FFCDD7DF"/>
      </top>
      <bottom style="hair">
        <color rgb="FFCDD7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253F51"/>
          <bgColor rgb="FF000000"/>
        </patternFill>
      </fill>
    </dxf>
    <dxf>
      <fill>
        <patternFill patternType="solid">
          <fgColor rgb="FFEAF3FA"/>
          <bgColor rgb="FF000000"/>
        </patternFill>
      </fill>
    </dxf>
    <dxf>
      <fill>
        <patternFill patternType="solid">
          <fgColor rgb="FF17496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0F2F4"/>
          <bgColor rgb="FF000000"/>
        </patternFill>
      </fill>
    </dxf>
    <dxf>
      <fill>
        <patternFill>
          <bgColor rgb="FFFDE3E5"/>
        </patternFill>
      </fill>
    </dxf>
    <dxf>
      <fill>
        <patternFill>
          <bgColor rgb="FFE5F2E8"/>
        </patternFill>
      </fill>
    </dxf>
    <dxf>
      <fill>
        <patternFill>
          <bgColor rgb="FFFFF0D3"/>
        </patternFill>
      </fill>
    </dxf>
    <dxf>
      <fill>
        <patternFill patternType="solid">
          <fgColor rgb="FFFDE3E5"/>
          <bgColor rgb="FF000000"/>
        </patternFill>
      </fill>
    </dxf>
    <dxf>
      <fill>
        <patternFill patternType="solid">
          <fgColor rgb="FFE5F2E8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D3"/>
      <rgbColor rgb="FFE5F2E8"/>
      <rgbColor rgb="FF660066"/>
      <rgbColor rgb="FFFF8080"/>
      <rgbColor rgb="FF0066CC"/>
      <rgbColor rgb="FFCDD7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A"/>
      <rgbColor rgb="FFF0F2F4"/>
      <rgbColor rgb="FFFFFF99"/>
      <rgbColor rgb="FF99CCFF"/>
      <rgbColor rgb="FFFF99CC"/>
      <rgbColor rgb="FFCC99FF"/>
      <rgbColor rgb="FFFDE3E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496C"/>
      <rgbColor rgb="FF339966"/>
      <rgbColor rgb="FF003300"/>
      <rgbColor rgb="FF333300"/>
      <rgbColor rgb="FF993300"/>
      <rgbColor rgb="FF993366"/>
      <rgbColor rgb="FF333399"/>
      <rgbColor rgb="FF253F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dact.ru/law/prikaz-minprosveshcheniia-rossii-ot-18052023-n-370/federalnaia-obrazovatelnaia-programma-osnovnogo-obshchego/ii/18/" TargetMode="External"/><Relationship Id="rId2" Type="http://schemas.openxmlformats.org/officeDocument/2006/relationships/hyperlink" Target="https://edsoo.ru/otvety-na-chasto-zadavaemye-voprosy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23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8"/>
    <col collapsed="false" customWidth="true" hidden="false" outlineLevel="0" max="9" min="9" style="0" width="27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54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</row>
    <row r="4" customFormat="false" ht="54.75" hidden="false" customHeight="true" outlineLevel="0" collapsed="false">
      <c r="A4" s="2" t="s">
        <v>2</v>
      </c>
      <c r="B4" s="2"/>
      <c r="C4" s="2"/>
      <c r="D4" s="2"/>
      <c r="E4" s="2"/>
      <c r="F4" s="2"/>
      <c r="G4" s="2"/>
      <c r="H4" s="2"/>
      <c r="I4" s="2"/>
    </row>
    <row r="5" customFormat="false" ht="54.75" hidden="false" customHeight="true" outlineLevel="0" collapsed="false">
      <c r="A5" s="2" t="s">
        <v>3</v>
      </c>
      <c r="B5" s="2"/>
      <c r="C5" s="2"/>
      <c r="D5" s="2"/>
      <c r="E5" s="2"/>
      <c r="F5" s="2"/>
      <c r="G5" s="2"/>
      <c r="H5" s="2"/>
      <c r="I5" s="2"/>
    </row>
    <row r="6" customFormat="false" ht="54.75" hidden="false" customHeight="true" outlineLevel="0" collapsed="false">
      <c r="A6" s="2" t="s">
        <v>4</v>
      </c>
      <c r="B6" s="2"/>
      <c r="C6" s="2"/>
      <c r="D6" s="2"/>
      <c r="E6" s="2"/>
      <c r="F6" s="2"/>
      <c r="G6" s="2"/>
      <c r="H6" s="2"/>
      <c r="I6" s="2"/>
    </row>
    <row r="7" customFormat="false" ht="54.75" hidden="false" customHeight="true" outlineLevel="0" collapsed="false">
      <c r="A7" s="2" t="s">
        <v>5</v>
      </c>
      <c r="B7" s="2"/>
      <c r="C7" s="2"/>
      <c r="D7" s="2"/>
      <c r="E7" s="2"/>
      <c r="F7" s="2"/>
      <c r="G7" s="2"/>
      <c r="H7" s="2"/>
      <c r="I7" s="2"/>
    </row>
    <row r="8" customFormat="false" ht="54.75" hidden="false" customHeight="true" outlineLevel="0" collapsed="false">
      <c r="A8" s="2" t="s">
        <v>6</v>
      </c>
      <c r="B8" s="2"/>
      <c r="C8" s="2"/>
      <c r="D8" s="2"/>
      <c r="E8" s="2"/>
      <c r="F8" s="2"/>
      <c r="G8" s="2"/>
      <c r="H8" s="2"/>
      <c r="I8" s="2"/>
    </row>
    <row r="9" customFormat="false" ht="54.75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</row>
    <row r="10" customFormat="false" ht="54.75" hidden="false" customHeight="true" outlineLevel="0" collapsed="false">
      <c r="A10" s="2" t="s">
        <v>8</v>
      </c>
      <c r="B10" s="2"/>
      <c r="C10" s="2"/>
      <c r="D10" s="2"/>
      <c r="E10" s="2"/>
      <c r="F10" s="2"/>
      <c r="G10" s="2"/>
      <c r="H10" s="2"/>
      <c r="I10" s="2"/>
    </row>
    <row r="12" customFormat="false" ht="11.9" hidden="false" customHeight="false" outlineLevel="0" collapsed="false">
      <c r="A12" s="3" t="s">
        <v>9</v>
      </c>
      <c r="B12" s="3"/>
      <c r="C12" s="3"/>
      <c r="D12" s="3"/>
      <c r="E12" s="3" t="s">
        <v>10</v>
      </c>
      <c r="F12" s="3"/>
      <c r="G12" s="3"/>
      <c r="H12" s="3"/>
      <c r="I12" s="3"/>
    </row>
  </sheetData>
  <mergeCells count="11">
    <mergeCell ref="A1:I1"/>
    <mergeCell ref="A3:I3"/>
    <mergeCell ref="A4:I4"/>
    <mergeCell ref="A5:I5"/>
    <mergeCell ref="A6:I6"/>
    <mergeCell ref="A7:I7"/>
    <mergeCell ref="A8:I8"/>
    <mergeCell ref="A9:I9"/>
    <mergeCell ref="A10:I10"/>
    <mergeCell ref="A12:D12"/>
    <mergeCell ref="E12:I12"/>
  </mergeCells>
  <hyperlinks>
    <hyperlink ref="A12" r:id="rId1" display="ФОП ООО, пункт 18.4"/>
    <hyperlink ref="E12" r:id="rId2" display="ЕДСОО: ответы по приказу № 704"/>
  </hyperlinks>
  <printOptions headings="false" gridLines="false" gridLinesSet="true" horizontalCentered="false" verticalCentered="false"/>
  <pageMargins left="0.25" right="0.25" top="0.320138888888889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Директор школы · директоршколы.рф&amp;R&amp;8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23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8"/>
    <col collapsed="false" customWidth="true" hidden="false" outlineLevel="0" max="9" min="9" style="0" width="27"/>
    <col collapsed="false" customWidth="true" hidden="true" outlineLevel="0" max="10" min="10" style="0" width="13"/>
  </cols>
  <sheetData>
    <row r="1" customFormat="false" ht="33" hidden="false" customHeight="true" outlineLevel="0" collapsed="false">
      <c r="A1" s="1" t="s">
        <v>11</v>
      </c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4" t="s">
        <v>12</v>
      </c>
      <c r="B2" s="4"/>
      <c r="C2" s="4"/>
      <c r="D2" s="4"/>
      <c r="E2" s="4"/>
      <c r="F2" s="4"/>
      <c r="G2" s="4"/>
      <c r="H2" s="4"/>
      <c r="I2" s="4"/>
    </row>
    <row r="3" customFormat="false" ht="24.75" hidden="false" customHeight="true" outlineLevel="0" collapsed="false">
      <c r="A3" s="4" t="s">
        <v>13</v>
      </c>
      <c r="B3" s="4"/>
      <c r="C3" s="4"/>
      <c r="D3" s="4"/>
      <c r="E3" s="4"/>
      <c r="F3" s="4"/>
      <c r="G3" s="4"/>
      <c r="H3" s="4"/>
      <c r="I3" s="4"/>
    </row>
    <row r="4" customFormat="false" ht="27" hidden="false" customHeight="true" outlineLevel="0" collapsed="false">
      <c r="A4" s="4" t="s">
        <v>14</v>
      </c>
      <c r="B4" s="4"/>
      <c r="C4" s="4"/>
      <c r="D4" s="4"/>
      <c r="E4" s="4"/>
      <c r="F4" s="4"/>
      <c r="G4" s="4"/>
      <c r="H4" s="4"/>
      <c r="I4" s="4"/>
    </row>
    <row r="5" customFormat="false" ht="25.5" hidden="false" customHeight="true" outlineLevel="0" collapsed="false">
      <c r="A5" s="4" t="s">
        <v>15</v>
      </c>
      <c r="B5" s="4"/>
      <c r="C5" s="4"/>
      <c r="D5" s="4"/>
      <c r="E5" s="4"/>
      <c r="F5" s="4"/>
      <c r="G5" s="4"/>
      <c r="H5" s="4"/>
      <c r="I5" s="4"/>
    </row>
    <row r="6" customFormat="false" ht="34.5" hidden="false" customHeight="true" outlineLevel="0" collapsed="false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6" t="s">
        <v>25</v>
      </c>
    </row>
    <row r="7" customFormat="false" ht="18" hidden="false" customHeight="true" outlineLevel="0" collapsed="false">
      <c r="A7" s="7"/>
      <c r="B7" s="8"/>
      <c r="C7" s="9"/>
      <c r="D7" s="9"/>
      <c r="E7" s="10"/>
      <c r="F7" s="9"/>
      <c r="G7" s="11" t="str">
        <f aca="false">IF(OR(A7="",B7="",C7="",F7="Отменено",NOT(ISNUMBER(A7))),"",COUNTIFS($A$7:$A$206,A7,$J$7:$J$206,J7,$C$7:$C$206,"&lt;&gt;",$F$7:$F$206,"&lt;&gt;Отменено"))</f>
        <v/>
      </c>
      <c r="H7" s="12" t="str">
        <f aca="false">IF(COUNTA(A7:F7)=0,"",IF(F7="Отменено","Не учитывается",IF(OR(A7="",B7="",C7="",D7="",E7="",F7=""),"Заполните поля",IF(NOT(ISNUMBER(A7)),"Проверьте дату",IF(OR(A7&lt;DATE(2020,1,1),A7&gt;DATE(2050,12,31),A7&lt;&gt;INT(A7)),"Проверьте дату",IF(NOT(ISNUMBER(E7)),"Проверьте минуты",IF(OR(E7&lt;1,E7&gt;90,E7&lt;&gt;INT(E7)),"Проверьте минуты",IF(AND(F7&lt;&gt;"Планируется",F7&lt;&gt;"Согласовано",F7&lt;&gt;"Проведено"),"Проверьте статус",IF(G7&gt;1,"Согласовать даты","Совпадений нет")))))))))</f>
        <v/>
      </c>
      <c r="I7" s="9"/>
      <c r="J7" s="0" t="str">
        <f aca="false">IF(B7="","",UPPER(SUBSTITUTE(SUBSTITUTE(TRIM(B7),CHAR(160),"")," ","")))</f>
        <v/>
      </c>
    </row>
    <row r="8" customFormat="false" ht="18" hidden="false" customHeight="true" outlineLevel="0" collapsed="false">
      <c r="A8" s="7"/>
      <c r="B8" s="8"/>
      <c r="C8" s="9"/>
      <c r="D8" s="9"/>
      <c r="E8" s="10"/>
      <c r="F8" s="9"/>
      <c r="G8" s="11" t="str">
        <f aca="false">IF(OR(A8="",B8="",C8="",F8="Отменено",NOT(ISNUMBER(A8))),"",COUNTIFS($A$7:$A$206,A8,$J$7:$J$206,J8,$C$7:$C$206,"&lt;&gt;",$F$7:$F$206,"&lt;&gt;Отменено"))</f>
        <v/>
      </c>
      <c r="H8" s="12" t="str">
        <f aca="false">IF(COUNTA(A8:F8)=0,"",IF(F8="Отменено","Не учитывается",IF(OR(A8="",B8="",C8="",D8="",E8="",F8=""),"Заполните поля",IF(NOT(ISNUMBER(A8)),"Проверьте дату",IF(OR(A8&lt;DATE(2020,1,1),A8&gt;DATE(2050,12,31),A8&lt;&gt;INT(A8)),"Проверьте дату",IF(NOT(ISNUMBER(E8)),"Проверьте минуты",IF(OR(E8&lt;1,E8&gt;90,E8&lt;&gt;INT(E8)),"Проверьте минуты",IF(AND(F8&lt;&gt;"Планируется",F8&lt;&gt;"Согласовано",F8&lt;&gt;"Проведено"),"Проверьте статус",IF(G8&gt;1,"Согласовать даты","Совпадений нет")))))))))</f>
        <v/>
      </c>
      <c r="I8" s="9"/>
      <c r="J8" s="0" t="str">
        <f aca="false">IF(B8="","",UPPER(SUBSTITUTE(SUBSTITUTE(TRIM(B8),CHAR(160),"")," ","")))</f>
        <v/>
      </c>
    </row>
    <row r="9" customFormat="false" ht="18" hidden="false" customHeight="true" outlineLevel="0" collapsed="false">
      <c r="A9" s="7"/>
      <c r="B9" s="8"/>
      <c r="C9" s="9"/>
      <c r="D9" s="9"/>
      <c r="E9" s="10"/>
      <c r="F9" s="9"/>
      <c r="G9" s="11" t="str">
        <f aca="false">IF(OR(A9="",B9="",C9="",F9="Отменено",NOT(ISNUMBER(A9))),"",COUNTIFS($A$7:$A$206,A9,$J$7:$J$206,J9,$C$7:$C$206,"&lt;&gt;",$F$7:$F$206,"&lt;&gt;Отменено"))</f>
        <v/>
      </c>
      <c r="H9" s="12" t="str">
        <f aca="false">IF(COUNTA(A9:F9)=0,"",IF(F9="Отменено","Не учитывается",IF(OR(A9="",B9="",C9="",D9="",E9="",F9=""),"Заполните поля",IF(NOT(ISNUMBER(A9)),"Проверьте дату",IF(OR(A9&lt;DATE(2020,1,1),A9&gt;DATE(2050,12,31),A9&lt;&gt;INT(A9)),"Проверьте дату",IF(NOT(ISNUMBER(E9)),"Проверьте минуты",IF(OR(E9&lt;1,E9&gt;90,E9&lt;&gt;INT(E9)),"Проверьте минуты",IF(AND(F9&lt;&gt;"Планируется",F9&lt;&gt;"Согласовано",F9&lt;&gt;"Проведено"),"Проверьте статус",IF(G9&gt;1,"Согласовать даты","Совпадений нет")))))))))</f>
        <v/>
      </c>
      <c r="I9" s="9"/>
      <c r="J9" s="0" t="str">
        <f aca="false">IF(B9="","",UPPER(SUBSTITUTE(SUBSTITUTE(TRIM(B9),CHAR(160),"")," ","")))</f>
        <v/>
      </c>
    </row>
    <row r="10" customFormat="false" ht="18" hidden="false" customHeight="true" outlineLevel="0" collapsed="false">
      <c r="A10" s="7"/>
      <c r="B10" s="8"/>
      <c r="C10" s="9"/>
      <c r="D10" s="9"/>
      <c r="E10" s="10"/>
      <c r="F10" s="9"/>
      <c r="G10" s="11" t="str">
        <f aca="false">IF(OR(A10="",B10="",C10="",F10="Отменено",NOT(ISNUMBER(A10))),"",COUNTIFS($A$7:$A$206,A10,$J$7:$J$206,J10,$C$7:$C$206,"&lt;&gt;",$F$7:$F$206,"&lt;&gt;Отменено"))</f>
        <v/>
      </c>
      <c r="H10" s="12" t="str">
        <f aca="false">IF(COUNTA(A10:F10)=0,"",IF(F10="Отменено","Не учитывается",IF(OR(A10="",B10="",C10="",D10="",E10="",F10=""),"Заполните поля",IF(NOT(ISNUMBER(A10)),"Проверьте дату",IF(OR(A10&lt;DATE(2020,1,1),A10&gt;DATE(2050,12,31),A10&lt;&gt;INT(A10)),"Проверьте дату",IF(NOT(ISNUMBER(E10)),"Проверьте минуты",IF(OR(E10&lt;1,E10&gt;90,E10&lt;&gt;INT(E10)),"Проверьте минуты",IF(AND(F10&lt;&gt;"Планируется",F10&lt;&gt;"Согласовано",F10&lt;&gt;"Проведено"),"Проверьте статус",IF(G10&gt;1,"Согласовать даты","Совпадений нет")))))))))</f>
        <v/>
      </c>
      <c r="I10" s="9"/>
      <c r="J10" s="0" t="str">
        <f aca="false">IF(B10="","",UPPER(SUBSTITUTE(SUBSTITUTE(TRIM(B10),CHAR(160),"")," ","")))</f>
        <v/>
      </c>
    </row>
    <row r="11" customFormat="false" ht="18" hidden="false" customHeight="true" outlineLevel="0" collapsed="false">
      <c r="A11" s="7"/>
      <c r="B11" s="8"/>
      <c r="C11" s="9"/>
      <c r="D11" s="9"/>
      <c r="E11" s="10"/>
      <c r="F11" s="9"/>
      <c r="G11" s="11" t="str">
        <f aca="false">IF(OR(A11="",B11="",C11="",F11="Отменено",NOT(ISNUMBER(A11))),"",COUNTIFS($A$7:$A$206,A11,$J$7:$J$206,J11,$C$7:$C$206,"&lt;&gt;",$F$7:$F$206,"&lt;&gt;Отменено"))</f>
        <v/>
      </c>
      <c r="H11" s="12" t="str">
        <f aca="false">IF(COUNTA(A11:F11)=0,"",IF(F11="Отменено","Не учитывается",IF(OR(A11="",B11="",C11="",D11="",E11="",F11=""),"Заполните поля",IF(NOT(ISNUMBER(A11)),"Проверьте дату",IF(OR(A11&lt;DATE(2020,1,1),A11&gt;DATE(2050,12,31),A11&lt;&gt;INT(A11)),"Проверьте дату",IF(NOT(ISNUMBER(E11)),"Проверьте минуты",IF(OR(E11&lt;1,E11&gt;90,E11&lt;&gt;INT(E11)),"Проверьте минуты",IF(AND(F11&lt;&gt;"Планируется",F11&lt;&gt;"Согласовано",F11&lt;&gt;"Проведено"),"Проверьте статус",IF(G11&gt;1,"Согласовать даты","Совпадений нет")))))))))</f>
        <v/>
      </c>
      <c r="I11" s="9"/>
      <c r="J11" s="0" t="str">
        <f aca="false">IF(B11="","",UPPER(SUBSTITUTE(SUBSTITUTE(TRIM(B11),CHAR(160),"")," ","")))</f>
        <v/>
      </c>
    </row>
    <row r="12" customFormat="false" ht="18" hidden="false" customHeight="true" outlineLevel="0" collapsed="false">
      <c r="A12" s="7"/>
      <c r="B12" s="8"/>
      <c r="C12" s="9"/>
      <c r="D12" s="9"/>
      <c r="E12" s="10"/>
      <c r="F12" s="9"/>
      <c r="G12" s="11" t="str">
        <f aca="false">IF(OR(A12="",B12="",C12="",F12="Отменено",NOT(ISNUMBER(A12))),"",COUNTIFS($A$7:$A$206,A12,$J$7:$J$206,J12,$C$7:$C$206,"&lt;&gt;",$F$7:$F$206,"&lt;&gt;Отменено"))</f>
        <v/>
      </c>
      <c r="H12" s="12" t="str">
        <f aca="false">IF(COUNTA(A12:F12)=0,"",IF(F12="Отменено","Не учитывается",IF(OR(A12="",B12="",C12="",D12="",E12="",F12=""),"Заполните поля",IF(NOT(ISNUMBER(A12)),"Проверьте дату",IF(OR(A12&lt;DATE(2020,1,1),A12&gt;DATE(2050,12,31),A12&lt;&gt;INT(A12)),"Проверьте дату",IF(NOT(ISNUMBER(E12)),"Проверьте минуты",IF(OR(E12&lt;1,E12&gt;90,E12&lt;&gt;INT(E12)),"Проверьте минуты",IF(AND(F12&lt;&gt;"Планируется",F12&lt;&gt;"Согласовано",F12&lt;&gt;"Проведено"),"Проверьте статус",IF(G12&gt;1,"Согласовать даты","Совпадений нет")))))))))</f>
        <v/>
      </c>
      <c r="I12" s="9"/>
      <c r="J12" s="0" t="str">
        <f aca="false">IF(B12="","",UPPER(SUBSTITUTE(SUBSTITUTE(TRIM(B12),CHAR(160),"")," ","")))</f>
        <v/>
      </c>
    </row>
    <row r="13" customFormat="false" ht="18" hidden="false" customHeight="true" outlineLevel="0" collapsed="false">
      <c r="A13" s="7"/>
      <c r="B13" s="8"/>
      <c r="C13" s="9"/>
      <c r="D13" s="9"/>
      <c r="E13" s="10"/>
      <c r="F13" s="9"/>
      <c r="G13" s="11" t="str">
        <f aca="false">IF(OR(A13="",B13="",C13="",F13="Отменено",NOT(ISNUMBER(A13))),"",COUNTIFS($A$7:$A$206,A13,$J$7:$J$206,J13,$C$7:$C$206,"&lt;&gt;",$F$7:$F$206,"&lt;&gt;Отменено"))</f>
        <v/>
      </c>
      <c r="H13" s="12" t="str">
        <f aca="false">IF(COUNTA(A13:F13)=0,"",IF(F13="Отменено","Не учитывается",IF(OR(A13="",B13="",C13="",D13="",E13="",F13=""),"Заполните поля",IF(NOT(ISNUMBER(A13)),"Проверьте дату",IF(OR(A13&lt;DATE(2020,1,1),A13&gt;DATE(2050,12,31),A13&lt;&gt;INT(A13)),"Проверьте дату",IF(NOT(ISNUMBER(E13)),"Проверьте минуты",IF(OR(E13&lt;1,E13&gt;90,E13&lt;&gt;INT(E13)),"Проверьте минуты",IF(AND(F13&lt;&gt;"Планируется",F13&lt;&gt;"Согласовано",F13&lt;&gt;"Проведено"),"Проверьте статус",IF(G13&gt;1,"Согласовать даты","Совпадений нет")))))))))</f>
        <v/>
      </c>
      <c r="I13" s="9"/>
      <c r="J13" s="0" t="str">
        <f aca="false">IF(B13="","",UPPER(SUBSTITUTE(SUBSTITUTE(TRIM(B13),CHAR(160),"")," ","")))</f>
        <v/>
      </c>
    </row>
    <row r="14" customFormat="false" ht="18" hidden="false" customHeight="true" outlineLevel="0" collapsed="false">
      <c r="A14" s="7"/>
      <c r="B14" s="8"/>
      <c r="C14" s="9"/>
      <c r="D14" s="9"/>
      <c r="E14" s="10"/>
      <c r="F14" s="9"/>
      <c r="G14" s="11" t="str">
        <f aca="false">IF(OR(A14="",B14="",C14="",F14="Отменено",NOT(ISNUMBER(A14))),"",COUNTIFS($A$7:$A$206,A14,$J$7:$J$206,J14,$C$7:$C$206,"&lt;&gt;",$F$7:$F$206,"&lt;&gt;Отменено"))</f>
        <v/>
      </c>
      <c r="H14" s="12" t="str">
        <f aca="false">IF(COUNTA(A14:F14)=0,"",IF(F14="Отменено","Не учитывается",IF(OR(A14="",B14="",C14="",D14="",E14="",F14=""),"Заполните поля",IF(NOT(ISNUMBER(A14)),"Проверьте дату",IF(OR(A14&lt;DATE(2020,1,1),A14&gt;DATE(2050,12,31),A14&lt;&gt;INT(A14)),"Проверьте дату",IF(NOT(ISNUMBER(E14)),"Проверьте минуты",IF(OR(E14&lt;1,E14&gt;90,E14&lt;&gt;INT(E14)),"Проверьте минуты",IF(AND(F14&lt;&gt;"Планируется",F14&lt;&gt;"Согласовано",F14&lt;&gt;"Проведено"),"Проверьте статус",IF(G14&gt;1,"Согласовать даты","Совпадений нет")))))))))</f>
        <v/>
      </c>
      <c r="I14" s="9"/>
      <c r="J14" s="0" t="str">
        <f aca="false">IF(B14="","",UPPER(SUBSTITUTE(SUBSTITUTE(TRIM(B14),CHAR(160),"")," ","")))</f>
        <v/>
      </c>
    </row>
    <row r="15" customFormat="false" ht="18" hidden="false" customHeight="true" outlineLevel="0" collapsed="false">
      <c r="A15" s="7"/>
      <c r="B15" s="8"/>
      <c r="C15" s="9"/>
      <c r="D15" s="9"/>
      <c r="E15" s="10"/>
      <c r="F15" s="9"/>
      <c r="G15" s="11" t="str">
        <f aca="false">IF(OR(A15="",B15="",C15="",F15="Отменено",NOT(ISNUMBER(A15))),"",COUNTIFS($A$7:$A$206,A15,$J$7:$J$206,J15,$C$7:$C$206,"&lt;&gt;",$F$7:$F$206,"&lt;&gt;Отменено"))</f>
        <v/>
      </c>
      <c r="H15" s="12" t="str">
        <f aca="false">IF(COUNTA(A15:F15)=0,"",IF(F15="Отменено","Не учитывается",IF(OR(A15="",B15="",C15="",D15="",E15="",F15=""),"Заполните поля",IF(NOT(ISNUMBER(A15)),"Проверьте дату",IF(OR(A15&lt;DATE(2020,1,1),A15&gt;DATE(2050,12,31),A15&lt;&gt;INT(A15)),"Проверьте дату",IF(NOT(ISNUMBER(E15)),"Проверьте минуты",IF(OR(E15&lt;1,E15&gt;90,E15&lt;&gt;INT(E15)),"Проверьте минуты",IF(AND(F15&lt;&gt;"Планируется",F15&lt;&gt;"Согласовано",F15&lt;&gt;"Проведено"),"Проверьте статус",IF(G15&gt;1,"Согласовать даты","Совпадений нет")))))))))</f>
        <v/>
      </c>
      <c r="I15" s="9"/>
      <c r="J15" s="0" t="str">
        <f aca="false">IF(B15="","",UPPER(SUBSTITUTE(SUBSTITUTE(TRIM(B15),CHAR(160),"")," ","")))</f>
        <v/>
      </c>
    </row>
    <row r="16" customFormat="false" ht="18" hidden="false" customHeight="true" outlineLevel="0" collapsed="false">
      <c r="A16" s="7"/>
      <c r="B16" s="8"/>
      <c r="C16" s="9"/>
      <c r="D16" s="9"/>
      <c r="E16" s="10"/>
      <c r="F16" s="9"/>
      <c r="G16" s="11" t="str">
        <f aca="false">IF(OR(A16="",B16="",C16="",F16="Отменено",NOT(ISNUMBER(A16))),"",COUNTIFS($A$7:$A$206,A16,$J$7:$J$206,J16,$C$7:$C$206,"&lt;&gt;",$F$7:$F$206,"&lt;&gt;Отменено"))</f>
        <v/>
      </c>
      <c r="H16" s="12" t="str">
        <f aca="false">IF(COUNTA(A16:F16)=0,"",IF(F16="Отменено","Не учитывается",IF(OR(A16="",B16="",C16="",D16="",E16="",F16=""),"Заполните поля",IF(NOT(ISNUMBER(A16)),"Проверьте дату",IF(OR(A16&lt;DATE(2020,1,1),A16&gt;DATE(2050,12,31),A16&lt;&gt;INT(A16)),"Проверьте дату",IF(NOT(ISNUMBER(E16)),"Проверьте минуты",IF(OR(E16&lt;1,E16&gt;90,E16&lt;&gt;INT(E16)),"Проверьте минуты",IF(AND(F16&lt;&gt;"Планируется",F16&lt;&gt;"Согласовано",F16&lt;&gt;"Проведено"),"Проверьте статус",IF(G16&gt;1,"Согласовать даты","Совпадений нет")))))))))</f>
        <v/>
      </c>
      <c r="I16" s="9"/>
      <c r="J16" s="0" t="str">
        <f aca="false">IF(B16="","",UPPER(SUBSTITUTE(SUBSTITUTE(TRIM(B16),CHAR(160),"")," ","")))</f>
        <v/>
      </c>
    </row>
    <row r="17" customFormat="false" ht="18" hidden="false" customHeight="true" outlineLevel="0" collapsed="false">
      <c r="A17" s="7"/>
      <c r="B17" s="8"/>
      <c r="C17" s="9"/>
      <c r="D17" s="9"/>
      <c r="E17" s="10"/>
      <c r="F17" s="9"/>
      <c r="G17" s="11" t="str">
        <f aca="false">IF(OR(A17="",B17="",C17="",F17="Отменено",NOT(ISNUMBER(A17))),"",COUNTIFS($A$7:$A$206,A17,$J$7:$J$206,J17,$C$7:$C$206,"&lt;&gt;",$F$7:$F$206,"&lt;&gt;Отменено"))</f>
        <v/>
      </c>
      <c r="H17" s="12" t="str">
        <f aca="false">IF(COUNTA(A17:F17)=0,"",IF(F17="Отменено","Не учитывается",IF(OR(A17="",B17="",C17="",D17="",E17="",F17=""),"Заполните поля",IF(NOT(ISNUMBER(A17)),"Проверьте дату",IF(OR(A17&lt;DATE(2020,1,1),A17&gt;DATE(2050,12,31),A17&lt;&gt;INT(A17)),"Проверьте дату",IF(NOT(ISNUMBER(E17)),"Проверьте минуты",IF(OR(E17&lt;1,E17&gt;90,E17&lt;&gt;INT(E17)),"Проверьте минуты",IF(AND(F17&lt;&gt;"Планируется",F17&lt;&gt;"Согласовано",F17&lt;&gt;"Проведено"),"Проверьте статус",IF(G17&gt;1,"Согласовать даты","Совпадений нет")))))))))</f>
        <v/>
      </c>
      <c r="I17" s="9"/>
      <c r="J17" s="0" t="str">
        <f aca="false">IF(B17="","",UPPER(SUBSTITUTE(SUBSTITUTE(TRIM(B17),CHAR(160),"")," ","")))</f>
        <v/>
      </c>
    </row>
    <row r="18" customFormat="false" ht="18" hidden="false" customHeight="true" outlineLevel="0" collapsed="false">
      <c r="A18" s="7"/>
      <c r="B18" s="8"/>
      <c r="C18" s="9"/>
      <c r="D18" s="9"/>
      <c r="E18" s="10"/>
      <c r="F18" s="9"/>
      <c r="G18" s="11" t="str">
        <f aca="false">IF(OR(A18="",B18="",C18="",F18="Отменено",NOT(ISNUMBER(A18))),"",COUNTIFS($A$7:$A$206,A18,$J$7:$J$206,J18,$C$7:$C$206,"&lt;&gt;",$F$7:$F$206,"&lt;&gt;Отменено"))</f>
        <v/>
      </c>
      <c r="H18" s="12" t="str">
        <f aca="false">IF(COUNTA(A18:F18)=0,"",IF(F18="Отменено","Не учитывается",IF(OR(A18="",B18="",C18="",D18="",E18="",F18=""),"Заполните поля",IF(NOT(ISNUMBER(A18)),"Проверьте дату",IF(OR(A18&lt;DATE(2020,1,1),A18&gt;DATE(2050,12,31),A18&lt;&gt;INT(A18)),"Проверьте дату",IF(NOT(ISNUMBER(E18)),"Проверьте минуты",IF(OR(E18&lt;1,E18&gt;90,E18&lt;&gt;INT(E18)),"Проверьте минуты",IF(AND(F18&lt;&gt;"Планируется",F18&lt;&gt;"Согласовано",F18&lt;&gt;"Проведено"),"Проверьте статус",IF(G18&gt;1,"Согласовать даты","Совпадений нет")))))))))</f>
        <v/>
      </c>
      <c r="I18" s="9"/>
      <c r="J18" s="0" t="str">
        <f aca="false">IF(B18="","",UPPER(SUBSTITUTE(SUBSTITUTE(TRIM(B18),CHAR(160),"")," ","")))</f>
        <v/>
      </c>
    </row>
    <row r="19" customFormat="false" ht="18" hidden="false" customHeight="true" outlineLevel="0" collapsed="false">
      <c r="A19" s="7"/>
      <c r="B19" s="8"/>
      <c r="C19" s="9"/>
      <c r="D19" s="9"/>
      <c r="E19" s="10"/>
      <c r="F19" s="9"/>
      <c r="G19" s="11" t="str">
        <f aca="false">IF(OR(A19="",B19="",C19="",F19="Отменено",NOT(ISNUMBER(A19))),"",COUNTIFS($A$7:$A$206,A19,$J$7:$J$206,J19,$C$7:$C$206,"&lt;&gt;",$F$7:$F$206,"&lt;&gt;Отменено"))</f>
        <v/>
      </c>
      <c r="H19" s="12" t="str">
        <f aca="false">IF(COUNTA(A19:F19)=0,"",IF(F19="Отменено","Не учитывается",IF(OR(A19="",B19="",C19="",D19="",E19="",F19=""),"Заполните поля",IF(NOT(ISNUMBER(A19)),"Проверьте дату",IF(OR(A19&lt;DATE(2020,1,1),A19&gt;DATE(2050,12,31),A19&lt;&gt;INT(A19)),"Проверьте дату",IF(NOT(ISNUMBER(E19)),"Проверьте минуты",IF(OR(E19&lt;1,E19&gt;90,E19&lt;&gt;INT(E19)),"Проверьте минуты",IF(AND(F19&lt;&gt;"Планируется",F19&lt;&gt;"Согласовано",F19&lt;&gt;"Проведено"),"Проверьте статус",IF(G19&gt;1,"Согласовать даты","Совпадений нет")))))))))</f>
        <v/>
      </c>
      <c r="I19" s="9"/>
      <c r="J19" s="0" t="str">
        <f aca="false">IF(B19="","",UPPER(SUBSTITUTE(SUBSTITUTE(TRIM(B19),CHAR(160),"")," ","")))</f>
        <v/>
      </c>
    </row>
    <row r="20" customFormat="false" ht="18" hidden="false" customHeight="true" outlineLevel="0" collapsed="false">
      <c r="A20" s="7"/>
      <c r="B20" s="8"/>
      <c r="C20" s="9"/>
      <c r="D20" s="9"/>
      <c r="E20" s="10"/>
      <c r="F20" s="9"/>
      <c r="G20" s="11" t="str">
        <f aca="false">IF(OR(A20="",B20="",C20="",F20="Отменено",NOT(ISNUMBER(A20))),"",COUNTIFS($A$7:$A$206,A20,$J$7:$J$206,J20,$C$7:$C$206,"&lt;&gt;",$F$7:$F$206,"&lt;&gt;Отменено"))</f>
        <v/>
      </c>
      <c r="H20" s="12" t="str">
        <f aca="false">IF(COUNTA(A20:F20)=0,"",IF(F20="Отменено","Не учитывается",IF(OR(A20="",B20="",C20="",D20="",E20="",F20=""),"Заполните поля",IF(NOT(ISNUMBER(A20)),"Проверьте дату",IF(OR(A20&lt;DATE(2020,1,1),A20&gt;DATE(2050,12,31),A20&lt;&gt;INT(A20)),"Проверьте дату",IF(NOT(ISNUMBER(E20)),"Проверьте минуты",IF(OR(E20&lt;1,E20&gt;90,E20&lt;&gt;INT(E20)),"Проверьте минуты",IF(AND(F20&lt;&gt;"Планируется",F20&lt;&gt;"Согласовано",F20&lt;&gt;"Проведено"),"Проверьте статус",IF(G20&gt;1,"Согласовать даты","Совпадений нет")))))))))</f>
        <v/>
      </c>
      <c r="I20" s="9"/>
      <c r="J20" s="0" t="str">
        <f aca="false">IF(B20="","",UPPER(SUBSTITUTE(SUBSTITUTE(TRIM(B20),CHAR(160),"")," ","")))</f>
        <v/>
      </c>
    </row>
    <row r="21" customFormat="false" ht="18" hidden="false" customHeight="true" outlineLevel="0" collapsed="false">
      <c r="A21" s="7"/>
      <c r="B21" s="8"/>
      <c r="C21" s="9"/>
      <c r="D21" s="9"/>
      <c r="E21" s="10"/>
      <c r="F21" s="9"/>
      <c r="G21" s="11" t="str">
        <f aca="false">IF(OR(A21="",B21="",C21="",F21="Отменено",NOT(ISNUMBER(A21))),"",COUNTIFS($A$7:$A$206,A21,$J$7:$J$206,J21,$C$7:$C$206,"&lt;&gt;",$F$7:$F$206,"&lt;&gt;Отменено"))</f>
        <v/>
      </c>
      <c r="H21" s="12" t="str">
        <f aca="false">IF(COUNTA(A21:F21)=0,"",IF(F21="Отменено","Не учитывается",IF(OR(A21="",B21="",C21="",D21="",E21="",F21=""),"Заполните поля",IF(NOT(ISNUMBER(A21)),"Проверьте дату",IF(OR(A21&lt;DATE(2020,1,1),A21&gt;DATE(2050,12,31),A21&lt;&gt;INT(A21)),"Проверьте дату",IF(NOT(ISNUMBER(E21)),"Проверьте минуты",IF(OR(E21&lt;1,E21&gt;90,E21&lt;&gt;INT(E21)),"Проверьте минуты",IF(AND(F21&lt;&gt;"Планируется",F21&lt;&gt;"Согласовано",F21&lt;&gt;"Проведено"),"Проверьте статус",IF(G21&gt;1,"Согласовать даты","Совпадений нет")))))))))</f>
        <v/>
      </c>
      <c r="I21" s="9"/>
      <c r="J21" s="0" t="str">
        <f aca="false">IF(B21="","",UPPER(SUBSTITUTE(SUBSTITUTE(TRIM(B21),CHAR(160),"")," ","")))</f>
        <v/>
      </c>
    </row>
    <row r="22" customFormat="false" ht="18" hidden="false" customHeight="true" outlineLevel="0" collapsed="false">
      <c r="A22" s="7"/>
      <c r="B22" s="8"/>
      <c r="C22" s="9"/>
      <c r="D22" s="9"/>
      <c r="E22" s="10"/>
      <c r="F22" s="9"/>
      <c r="G22" s="11" t="str">
        <f aca="false">IF(OR(A22="",B22="",C22="",F22="Отменено",NOT(ISNUMBER(A22))),"",COUNTIFS($A$7:$A$206,A22,$J$7:$J$206,J22,$C$7:$C$206,"&lt;&gt;",$F$7:$F$206,"&lt;&gt;Отменено"))</f>
        <v/>
      </c>
      <c r="H22" s="12" t="str">
        <f aca="false">IF(COUNTA(A22:F22)=0,"",IF(F22="Отменено","Не учитывается",IF(OR(A22="",B22="",C22="",D22="",E22="",F22=""),"Заполните поля",IF(NOT(ISNUMBER(A22)),"Проверьте дату",IF(OR(A22&lt;DATE(2020,1,1),A22&gt;DATE(2050,12,31),A22&lt;&gt;INT(A22)),"Проверьте дату",IF(NOT(ISNUMBER(E22)),"Проверьте минуты",IF(OR(E22&lt;1,E22&gt;90,E22&lt;&gt;INT(E22)),"Проверьте минуты",IF(AND(F22&lt;&gt;"Планируется",F22&lt;&gt;"Согласовано",F22&lt;&gt;"Проведено"),"Проверьте статус",IF(G22&gt;1,"Согласовать даты","Совпадений нет")))))))))</f>
        <v/>
      </c>
      <c r="I22" s="9"/>
      <c r="J22" s="0" t="str">
        <f aca="false">IF(B22="","",UPPER(SUBSTITUTE(SUBSTITUTE(TRIM(B22),CHAR(160),"")," ","")))</f>
        <v/>
      </c>
    </row>
    <row r="23" customFormat="false" ht="18" hidden="false" customHeight="true" outlineLevel="0" collapsed="false">
      <c r="A23" s="7"/>
      <c r="B23" s="8"/>
      <c r="C23" s="9"/>
      <c r="D23" s="9"/>
      <c r="E23" s="10"/>
      <c r="F23" s="9"/>
      <c r="G23" s="11" t="str">
        <f aca="false">IF(OR(A23="",B23="",C23="",F23="Отменено",NOT(ISNUMBER(A23))),"",COUNTIFS($A$7:$A$206,A23,$J$7:$J$206,J23,$C$7:$C$206,"&lt;&gt;",$F$7:$F$206,"&lt;&gt;Отменено"))</f>
        <v/>
      </c>
      <c r="H23" s="12" t="str">
        <f aca="false">IF(COUNTA(A23:F23)=0,"",IF(F23="Отменено","Не учитывается",IF(OR(A23="",B23="",C23="",D23="",E23="",F23=""),"Заполните поля",IF(NOT(ISNUMBER(A23)),"Проверьте дату",IF(OR(A23&lt;DATE(2020,1,1),A23&gt;DATE(2050,12,31),A23&lt;&gt;INT(A23)),"Проверьте дату",IF(NOT(ISNUMBER(E23)),"Проверьте минуты",IF(OR(E23&lt;1,E23&gt;90,E23&lt;&gt;INT(E23)),"Проверьте минуты",IF(AND(F23&lt;&gt;"Планируется",F23&lt;&gt;"Согласовано",F23&lt;&gt;"Проведено"),"Проверьте статус",IF(G23&gt;1,"Согласовать даты","Совпадений нет")))))))))</f>
        <v/>
      </c>
      <c r="I23" s="9"/>
      <c r="J23" s="0" t="str">
        <f aca="false">IF(B23="","",UPPER(SUBSTITUTE(SUBSTITUTE(TRIM(B23),CHAR(160),"")," ","")))</f>
        <v/>
      </c>
    </row>
    <row r="24" customFormat="false" ht="18" hidden="false" customHeight="true" outlineLevel="0" collapsed="false">
      <c r="A24" s="7"/>
      <c r="B24" s="8"/>
      <c r="C24" s="9"/>
      <c r="D24" s="9"/>
      <c r="E24" s="10"/>
      <c r="F24" s="9"/>
      <c r="G24" s="11" t="str">
        <f aca="false">IF(OR(A24="",B24="",C24="",F24="Отменено",NOT(ISNUMBER(A24))),"",COUNTIFS($A$7:$A$206,A24,$J$7:$J$206,J24,$C$7:$C$206,"&lt;&gt;",$F$7:$F$206,"&lt;&gt;Отменено"))</f>
        <v/>
      </c>
      <c r="H24" s="12" t="str">
        <f aca="false">IF(COUNTA(A24:F24)=0,"",IF(F24="Отменено","Не учитывается",IF(OR(A24="",B24="",C24="",D24="",E24="",F24=""),"Заполните поля",IF(NOT(ISNUMBER(A24)),"Проверьте дату",IF(OR(A24&lt;DATE(2020,1,1),A24&gt;DATE(2050,12,31),A24&lt;&gt;INT(A24)),"Проверьте дату",IF(NOT(ISNUMBER(E24)),"Проверьте минуты",IF(OR(E24&lt;1,E24&gt;90,E24&lt;&gt;INT(E24)),"Проверьте минуты",IF(AND(F24&lt;&gt;"Планируется",F24&lt;&gt;"Согласовано",F24&lt;&gt;"Проведено"),"Проверьте статус",IF(G24&gt;1,"Согласовать даты","Совпадений нет")))))))))</f>
        <v/>
      </c>
      <c r="I24" s="9"/>
      <c r="J24" s="0" t="str">
        <f aca="false">IF(B24="","",UPPER(SUBSTITUTE(SUBSTITUTE(TRIM(B24),CHAR(160),"")," ","")))</f>
        <v/>
      </c>
    </row>
    <row r="25" customFormat="false" ht="18" hidden="false" customHeight="true" outlineLevel="0" collapsed="false">
      <c r="A25" s="7"/>
      <c r="B25" s="8"/>
      <c r="C25" s="9"/>
      <c r="D25" s="9"/>
      <c r="E25" s="10"/>
      <c r="F25" s="9"/>
      <c r="G25" s="11" t="str">
        <f aca="false">IF(OR(A25="",B25="",C25="",F25="Отменено",NOT(ISNUMBER(A25))),"",COUNTIFS($A$7:$A$206,A25,$J$7:$J$206,J25,$C$7:$C$206,"&lt;&gt;",$F$7:$F$206,"&lt;&gt;Отменено"))</f>
        <v/>
      </c>
      <c r="H25" s="12" t="str">
        <f aca="false">IF(COUNTA(A25:F25)=0,"",IF(F25="Отменено","Не учитывается",IF(OR(A25="",B25="",C25="",D25="",E25="",F25=""),"Заполните поля",IF(NOT(ISNUMBER(A25)),"Проверьте дату",IF(OR(A25&lt;DATE(2020,1,1),A25&gt;DATE(2050,12,31),A25&lt;&gt;INT(A25)),"Проверьте дату",IF(NOT(ISNUMBER(E25)),"Проверьте минуты",IF(OR(E25&lt;1,E25&gt;90,E25&lt;&gt;INT(E25)),"Проверьте минуты",IF(AND(F25&lt;&gt;"Планируется",F25&lt;&gt;"Согласовано",F25&lt;&gt;"Проведено"),"Проверьте статус",IF(G25&gt;1,"Согласовать даты","Совпадений нет")))))))))</f>
        <v/>
      </c>
      <c r="I25" s="9"/>
      <c r="J25" s="0" t="str">
        <f aca="false">IF(B25="","",UPPER(SUBSTITUTE(SUBSTITUTE(TRIM(B25),CHAR(160),"")," ","")))</f>
        <v/>
      </c>
    </row>
    <row r="26" customFormat="false" ht="18" hidden="false" customHeight="true" outlineLevel="0" collapsed="false">
      <c r="A26" s="7"/>
      <c r="B26" s="8"/>
      <c r="C26" s="9"/>
      <c r="D26" s="9"/>
      <c r="E26" s="10"/>
      <c r="F26" s="9"/>
      <c r="G26" s="11" t="str">
        <f aca="false">IF(OR(A26="",B26="",C26="",F26="Отменено",NOT(ISNUMBER(A26))),"",COUNTIFS($A$7:$A$206,A26,$J$7:$J$206,J26,$C$7:$C$206,"&lt;&gt;",$F$7:$F$206,"&lt;&gt;Отменено"))</f>
        <v/>
      </c>
      <c r="H26" s="12" t="str">
        <f aca="false">IF(COUNTA(A26:F26)=0,"",IF(F26="Отменено","Не учитывается",IF(OR(A26="",B26="",C26="",D26="",E26="",F26=""),"Заполните поля",IF(NOT(ISNUMBER(A26)),"Проверьте дату",IF(OR(A26&lt;DATE(2020,1,1),A26&gt;DATE(2050,12,31),A26&lt;&gt;INT(A26)),"Проверьте дату",IF(NOT(ISNUMBER(E26)),"Проверьте минуты",IF(OR(E26&lt;1,E26&gt;90,E26&lt;&gt;INT(E26)),"Проверьте минуты",IF(AND(F26&lt;&gt;"Планируется",F26&lt;&gt;"Согласовано",F26&lt;&gt;"Проведено"),"Проверьте статус",IF(G26&gt;1,"Согласовать даты","Совпадений нет")))))))))</f>
        <v/>
      </c>
      <c r="I26" s="9"/>
      <c r="J26" s="0" t="str">
        <f aca="false">IF(B26="","",UPPER(SUBSTITUTE(SUBSTITUTE(TRIM(B26),CHAR(160),"")," ","")))</f>
        <v/>
      </c>
    </row>
    <row r="27" customFormat="false" ht="33.75" hidden="false" customHeight="true" outlineLevel="0" collapsed="false">
      <c r="A27" s="7"/>
      <c r="B27" s="8"/>
      <c r="C27" s="9"/>
      <c r="D27" s="9"/>
      <c r="E27" s="10"/>
      <c r="F27" s="9"/>
      <c r="G27" s="11" t="str">
        <f aca="false">IF(OR(A27="",B27="",C27="",F27="Отменено",NOT(ISNUMBER(A27))),"",COUNTIFS($A$7:$A$206,A27,$J$7:$J$206,J27,$C$7:$C$206,"&lt;&gt;",$F$7:$F$206,"&lt;&gt;Отменено"))</f>
        <v/>
      </c>
      <c r="H27" s="12" t="str">
        <f aca="false">IF(COUNTA(A27:F27)=0,"",IF(F27="Отменено","Не учитывается",IF(OR(A27="",B27="",C27="",D27="",E27="",F27=""),"Заполните поля",IF(NOT(ISNUMBER(A27)),"Проверьте дату",IF(OR(A27&lt;DATE(2020,1,1),A27&gt;DATE(2050,12,31),A27&lt;&gt;INT(A27)),"Проверьте дату",IF(NOT(ISNUMBER(E27)),"Проверьте минуты",IF(OR(E27&lt;1,E27&gt;90,E27&lt;&gt;INT(E27)),"Проверьте минуты",IF(AND(F27&lt;&gt;"Планируется",F27&lt;&gt;"Согласовано",F27&lt;&gt;"Проведено"),"Проверьте статус",IF(G27&gt;1,"Согласовать даты","Совпадений нет")))))))))</f>
        <v/>
      </c>
      <c r="I27" s="9"/>
      <c r="J27" s="0" t="str">
        <f aca="false">IF(B27="","",UPPER(SUBSTITUTE(SUBSTITUTE(TRIM(B27),CHAR(160),"")," ","")))</f>
        <v/>
      </c>
    </row>
    <row r="28" customFormat="false" ht="33.75" hidden="false" customHeight="true" outlineLevel="0" collapsed="false">
      <c r="A28" s="7"/>
      <c r="B28" s="8"/>
      <c r="C28" s="9"/>
      <c r="D28" s="9"/>
      <c r="E28" s="10"/>
      <c r="F28" s="9"/>
      <c r="G28" s="11" t="str">
        <f aca="false">IF(OR(A28="",B28="",C28="",F28="Отменено",NOT(ISNUMBER(A28))),"",COUNTIFS($A$7:$A$206,A28,$J$7:$J$206,J28,$C$7:$C$206,"&lt;&gt;",$F$7:$F$206,"&lt;&gt;Отменено"))</f>
        <v/>
      </c>
      <c r="H28" s="12" t="str">
        <f aca="false">IF(COUNTA(A28:F28)=0,"",IF(F28="Отменено","Не учитывается",IF(OR(A28="",B28="",C28="",D28="",E28="",F28=""),"Заполните поля",IF(NOT(ISNUMBER(A28)),"Проверьте дату",IF(OR(A28&lt;DATE(2020,1,1),A28&gt;DATE(2050,12,31),A28&lt;&gt;INT(A28)),"Проверьте дату",IF(NOT(ISNUMBER(E28)),"Проверьте минуты",IF(OR(E28&lt;1,E28&gt;90,E28&lt;&gt;INT(E28)),"Проверьте минуты",IF(AND(F28&lt;&gt;"Планируется",F28&lt;&gt;"Согласовано",F28&lt;&gt;"Проведено"),"Проверьте статус",IF(G28&gt;1,"Согласовать даты","Совпадений нет")))))))))</f>
        <v/>
      </c>
      <c r="I28" s="9"/>
      <c r="J28" s="0" t="str">
        <f aca="false">IF(B28="","",UPPER(SUBSTITUTE(SUBSTITUTE(TRIM(B28),CHAR(160),"")," ","")))</f>
        <v/>
      </c>
    </row>
    <row r="29" customFormat="false" ht="33.75" hidden="false" customHeight="true" outlineLevel="0" collapsed="false">
      <c r="A29" s="7"/>
      <c r="B29" s="8"/>
      <c r="C29" s="9"/>
      <c r="D29" s="9"/>
      <c r="E29" s="10"/>
      <c r="F29" s="9"/>
      <c r="G29" s="11" t="str">
        <f aca="false">IF(OR(A29="",B29="",C29="",F29="Отменено",NOT(ISNUMBER(A29))),"",COUNTIFS($A$7:$A$206,A29,$J$7:$J$206,J29,$C$7:$C$206,"&lt;&gt;",$F$7:$F$206,"&lt;&gt;Отменено"))</f>
        <v/>
      </c>
      <c r="H29" s="12" t="str">
        <f aca="false">IF(COUNTA(A29:F29)=0,"",IF(F29="Отменено","Не учитывается",IF(OR(A29="",B29="",C29="",D29="",E29="",F29=""),"Заполните поля",IF(NOT(ISNUMBER(A29)),"Проверьте дату",IF(OR(A29&lt;DATE(2020,1,1),A29&gt;DATE(2050,12,31),A29&lt;&gt;INT(A29)),"Проверьте дату",IF(NOT(ISNUMBER(E29)),"Проверьте минуты",IF(OR(E29&lt;1,E29&gt;90,E29&lt;&gt;INT(E29)),"Проверьте минуты",IF(AND(F29&lt;&gt;"Планируется",F29&lt;&gt;"Согласовано",F29&lt;&gt;"Проведено"),"Проверьте статус",IF(G29&gt;1,"Согласовать даты","Совпадений нет")))))))))</f>
        <v/>
      </c>
      <c r="I29" s="9"/>
      <c r="J29" s="0" t="str">
        <f aca="false">IF(B29="","",UPPER(SUBSTITUTE(SUBSTITUTE(TRIM(B29),CHAR(160),"")," ","")))</f>
        <v/>
      </c>
    </row>
    <row r="30" customFormat="false" ht="33.75" hidden="false" customHeight="true" outlineLevel="0" collapsed="false">
      <c r="A30" s="7"/>
      <c r="B30" s="8"/>
      <c r="C30" s="9"/>
      <c r="D30" s="9"/>
      <c r="E30" s="10"/>
      <c r="F30" s="9"/>
      <c r="G30" s="11" t="str">
        <f aca="false">IF(OR(A30="",B30="",C30="",F30="Отменено",NOT(ISNUMBER(A30))),"",COUNTIFS($A$7:$A$206,A30,$J$7:$J$206,J30,$C$7:$C$206,"&lt;&gt;",$F$7:$F$206,"&lt;&gt;Отменено"))</f>
        <v/>
      </c>
      <c r="H30" s="12" t="str">
        <f aca="false">IF(COUNTA(A30:F30)=0,"",IF(F30="Отменено","Не учитывается",IF(OR(A30="",B30="",C30="",D30="",E30="",F30=""),"Заполните поля",IF(NOT(ISNUMBER(A30)),"Проверьте дату",IF(OR(A30&lt;DATE(2020,1,1),A30&gt;DATE(2050,12,31),A30&lt;&gt;INT(A30)),"Проверьте дату",IF(NOT(ISNUMBER(E30)),"Проверьте минуты",IF(OR(E30&lt;1,E30&gt;90,E30&lt;&gt;INT(E30)),"Проверьте минуты",IF(AND(F30&lt;&gt;"Планируется",F30&lt;&gt;"Согласовано",F30&lt;&gt;"Проведено"),"Проверьте статус",IF(G30&gt;1,"Согласовать даты","Совпадений нет")))))))))</f>
        <v/>
      </c>
      <c r="I30" s="9"/>
      <c r="J30" s="0" t="str">
        <f aca="false">IF(B30="","",UPPER(SUBSTITUTE(SUBSTITUTE(TRIM(B30),CHAR(160),"")," ","")))</f>
        <v/>
      </c>
    </row>
    <row r="31" customFormat="false" ht="33.75" hidden="false" customHeight="true" outlineLevel="0" collapsed="false">
      <c r="A31" s="7"/>
      <c r="B31" s="8"/>
      <c r="C31" s="9"/>
      <c r="D31" s="9"/>
      <c r="E31" s="10"/>
      <c r="F31" s="9"/>
      <c r="G31" s="11" t="str">
        <f aca="false">IF(OR(A31="",B31="",C31="",F31="Отменено",NOT(ISNUMBER(A31))),"",COUNTIFS($A$7:$A$206,A31,$J$7:$J$206,J31,$C$7:$C$206,"&lt;&gt;",$F$7:$F$206,"&lt;&gt;Отменено"))</f>
        <v/>
      </c>
      <c r="H31" s="12" t="str">
        <f aca="false">IF(COUNTA(A31:F31)=0,"",IF(F31="Отменено","Не учитывается",IF(OR(A31="",B31="",C31="",D31="",E31="",F31=""),"Заполните поля",IF(NOT(ISNUMBER(A31)),"Проверьте дату",IF(OR(A31&lt;DATE(2020,1,1),A31&gt;DATE(2050,12,31),A31&lt;&gt;INT(A31)),"Проверьте дату",IF(NOT(ISNUMBER(E31)),"Проверьте минуты",IF(OR(E31&lt;1,E31&gt;90,E31&lt;&gt;INT(E31)),"Проверьте минуты",IF(AND(F31&lt;&gt;"Планируется",F31&lt;&gt;"Согласовано",F31&lt;&gt;"Проведено"),"Проверьте статус",IF(G31&gt;1,"Согласовать даты","Совпадений нет")))))))))</f>
        <v/>
      </c>
      <c r="I31" s="9"/>
      <c r="J31" s="0" t="str">
        <f aca="false">IF(B31="","",UPPER(SUBSTITUTE(SUBSTITUTE(TRIM(B31),CHAR(160),"")," ","")))</f>
        <v/>
      </c>
    </row>
    <row r="32" customFormat="false" ht="33.75" hidden="false" customHeight="true" outlineLevel="0" collapsed="false">
      <c r="A32" s="7"/>
      <c r="B32" s="8"/>
      <c r="C32" s="9"/>
      <c r="D32" s="9"/>
      <c r="E32" s="10"/>
      <c r="F32" s="9"/>
      <c r="G32" s="11" t="str">
        <f aca="false">IF(OR(A32="",B32="",C32="",F32="Отменено",NOT(ISNUMBER(A32))),"",COUNTIFS($A$7:$A$206,A32,$J$7:$J$206,J32,$C$7:$C$206,"&lt;&gt;",$F$7:$F$206,"&lt;&gt;Отменено"))</f>
        <v/>
      </c>
      <c r="H32" s="12" t="str">
        <f aca="false">IF(COUNTA(A32:F32)=0,"",IF(F32="Отменено","Не учитывается",IF(OR(A32="",B32="",C32="",D32="",E32="",F32=""),"Заполните поля",IF(NOT(ISNUMBER(A32)),"Проверьте дату",IF(OR(A32&lt;DATE(2020,1,1),A32&gt;DATE(2050,12,31),A32&lt;&gt;INT(A32)),"Проверьте дату",IF(NOT(ISNUMBER(E32)),"Проверьте минуты",IF(OR(E32&lt;1,E32&gt;90,E32&lt;&gt;INT(E32)),"Проверьте минуты",IF(AND(F32&lt;&gt;"Планируется",F32&lt;&gt;"Согласовано",F32&lt;&gt;"Проведено"),"Проверьте статус",IF(G32&gt;1,"Согласовать даты","Совпадений нет")))))))))</f>
        <v/>
      </c>
      <c r="I32" s="9"/>
      <c r="J32" s="0" t="str">
        <f aca="false">IF(B32="","",UPPER(SUBSTITUTE(SUBSTITUTE(TRIM(B32),CHAR(160),"")," ","")))</f>
        <v/>
      </c>
    </row>
    <row r="33" customFormat="false" ht="33.75" hidden="false" customHeight="true" outlineLevel="0" collapsed="false">
      <c r="A33" s="7"/>
      <c r="B33" s="8"/>
      <c r="C33" s="9"/>
      <c r="D33" s="9"/>
      <c r="E33" s="10"/>
      <c r="F33" s="9"/>
      <c r="G33" s="11" t="str">
        <f aca="false">IF(OR(A33="",B33="",C33="",F33="Отменено",NOT(ISNUMBER(A33))),"",COUNTIFS($A$7:$A$206,A33,$J$7:$J$206,J33,$C$7:$C$206,"&lt;&gt;",$F$7:$F$206,"&lt;&gt;Отменено"))</f>
        <v/>
      </c>
      <c r="H33" s="12" t="str">
        <f aca="false">IF(COUNTA(A33:F33)=0,"",IF(F33="Отменено","Не учитывается",IF(OR(A33="",B33="",C33="",D33="",E33="",F33=""),"Заполните поля",IF(NOT(ISNUMBER(A33)),"Проверьте дату",IF(OR(A33&lt;DATE(2020,1,1),A33&gt;DATE(2050,12,31),A33&lt;&gt;INT(A33)),"Проверьте дату",IF(NOT(ISNUMBER(E33)),"Проверьте минуты",IF(OR(E33&lt;1,E33&gt;90,E33&lt;&gt;INT(E33)),"Проверьте минуты",IF(AND(F33&lt;&gt;"Планируется",F33&lt;&gt;"Согласовано",F33&lt;&gt;"Проведено"),"Проверьте статус",IF(G33&gt;1,"Согласовать даты","Совпадений нет")))))))))</f>
        <v/>
      </c>
      <c r="I33" s="9"/>
      <c r="J33" s="0" t="str">
        <f aca="false">IF(B33="","",UPPER(SUBSTITUTE(SUBSTITUTE(TRIM(B33),CHAR(160),"")," ","")))</f>
        <v/>
      </c>
    </row>
    <row r="34" customFormat="false" ht="33.75" hidden="false" customHeight="true" outlineLevel="0" collapsed="false">
      <c r="A34" s="7"/>
      <c r="B34" s="8"/>
      <c r="C34" s="9"/>
      <c r="D34" s="9"/>
      <c r="E34" s="10"/>
      <c r="F34" s="9"/>
      <c r="G34" s="11" t="str">
        <f aca="false">IF(OR(A34="",B34="",C34="",F34="Отменено",NOT(ISNUMBER(A34))),"",COUNTIFS($A$7:$A$206,A34,$J$7:$J$206,J34,$C$7:$C$206,"&lt;&gt;",$F$7:$F$206,"&lt;&gt;Отменено"))</f>
        <v/>
      </c>
      <c r="H34" s="12" t="str">
        <f aca="false">IF(COUNTA(A34:F34)=0,"",IF(F34="Отменено","Не учитывается",IF(OR(A34="",B34="",C34="",D34="",E34="",F34=""),"Заполните поля",IF(NOT(ISNUMBER(A34)),"Проверьте дату",IF(OR(A34&lt;DATE(2020,1,1),A34&gt;DATE(2050,12,31),A34&lt;&gt;INT(A34)),"Проверьте дату",IF(NOT(ISNUMBER(E34)),"Проверьте минуты",IF(OR(E34&lt;1,E34&gt;90,E34&lt;&gt;INT(E34)),"Проверьте минуты",IF(AND(F34&lt;&gt;"Планируется",F34&lt;&gt;"Согласовано",F34&lt;&gt;"Проведено"),"Проверьте статус",IF(G34&gt;1,"Согласовать даты","Совпадений нет")))))))))</f>
        <v/>
      </c>
      <c r="I34" s="9"/>
      <c r="J34" s="0" t="str">
        <f aca="false">IF(B34="","",UPPER(SUBSTITUTE(SUBSTITUTE(TRIM(B34),CHAR(160),"")," ","")))</f>
        <v/>
      </c>
    </row>
    <row r="35" customFormat="false" ht="33.75" hidden="false" customHeight="true" outlineLevel="0" collapsed="false">
      <c r="A35" s="7"/>
      <c r="B35" s="8"/>
      <c r="C35" s="9"/>
      <c r="D35" s="9"/>
      <c r="E35" s="10"/>
      <c r="F35" s="9"/>
      <c r="G35" s="11" t="str">
        <f aca="false">IF(OR(A35="",B35="",C35="",F35="Отменено",NOT(ISNUMBER(A35))),"",COUNTIFS($A$7:$A$206,A35,$J$7:$J$206,J35,$C$7:$C$206,"&lt;&gt;",$F$7:$F$206,"&lt;&gt;Отменено"))</f>
        <v/>
      </c>
      <c r="H35" s="12" t="str">
        <f aca="false">IF(COUNTA(A35:F35)=0,"",IF(F35="Отменено","Не учитывается",IF(OR(A35="",B35="",C35="",D35="",E35="",F35=""),"Заполните поля",IF(NOT(ISNUMBER(A35)),"Проверьте дату",IF(OR(A35&lt;DATE(2020,1,1),A35&gt;DATE(2050,12,31),A35&lt;&gt;INT(A35)),"Проверьте дату",IF(NOT(ISNUMBER(E35)),"Проверьте минуты",IF(OR(E35&lt;1,E35&gt;90,E35&lt;&gt;INT(E35)),"Проверьте минуты",IF(AND(F35&lt;&gt;"Планируется",F35&lt;&gt;"Согласовано",F35&lt;&gt;"Проведено"),"Проверьте статус",IF(G35&gt;1,"Согласовать даты","Совпадений нет")))))))))</f>
        <v/>
      </c>
      <c r="I35" s="9"/>
      <c r="J35" s="0" t="str">
        <f aca="false">IF(B35="","",UPPER(SUBSTITUTE(SUBSTITUTE(TRIM(B35),CHAR(160),"")," ","")))</f>
        <v/>
      </c>
    </row>
    <row r="36" customFormat="false" ht="33.75" hidden="false" customHeight="true" outlineLevel="0" collapsed="false">
      <c r="A36" s="7"/>
      <c r="B36" s="8"/>
      <c r="C36" s="9"/>
      <c r="D36" s="9"/>
      <c r="E36" s="10"/>
      <c r="F36" s="9"/>
      <c r="G36" s="11" t="str">
        <f aca="false">IF(OR(A36="",B36="",C36="",F36="Отменено",NOT(ISNUMBER(A36))),"",COUNTIFS($A$7:$A$206,A36,$J$7:$J$206,J36,$C$7:$C$206,"&lt;&gt;",$F$7:$F$206,"&lt;&gt;Отменено"))</f>
        <v/>
      </c>
      <c r="H36" s="12" t="str">
        <f aca="false">IF(COUNTA(A36:F36)=0,"",IF(F36="Отменено","Не учитывается",IF(OR(A36="",B36="",C36="",D36="",E36="",F36=""),"Заполните поля",IF(NOT(ISNUMBER(A36)),"Проверьте дату",IF(OR(A36&lt;DATE(2020,1,1),A36&gt;DATE(2050,12,31),A36&lt;&gt;INT(A36)),"Проверьте дату",IF(NOT(ISNUMBER(E36)),"Проверьте минуты",IF(OR(E36&lt;1,E36&gt;90,E36&lt;&gt;INT(E36)),"Проверьте минуты",IF(AND(F36&lt;&gt;"Планируется",F36&lt;&gt;"Согласовано",F36&lt;&gt;"Проведено"),"Проверьте статус",IF(G36&gt;1,"Согласовать даты","Совпадений нет")))))))))</f>
        <v/>
      </c>
      <c r="I36" s="9"/>
      <c r="J36" s="0" t="str">
        <f aca="false">IF(B36="","",UPPER(SUBSTITUTE(SUBSTITUTE(TRIM(B36),CHAR(160),"")," ","")))</f>
        <v/>
      </c>
    </row>
    <row r="37" customFormat="false" ht="33.75" hidden="false" customHeight="true" outlineLevel="0" collapsed="false">
      <c r="A37" s="7"/>
      <c r="B37" s="8"/>
      <c r="C37" s="9"/>
      <c r="D37" s="9"/>
      <c r="E37" s="10"/>
      <c r="F37" s="9"/>
      <c r="G37" s="11" t="str">
        <f aca="false">IF(OR(A37="",B37="",C37="",F37="Отменено",NOT(ISNUMBER(A37))),"",COUNTIFS($A$7:$A$206,A37,$J$7:$J$206,J37,$C$7:$C$206,"&lt;&gt;",$F$7:$F$206,"&lt;&gt;Отменено"))</f>
        <v/>
      </c>
      <c r="H37" s="12" t="str">
        <f aca="false">IF(COUNTA(A37:F37)=0,"",IF(F37="Отменено","Не учитывается",IF(OR(A37="",B37="",C37="",D37="",E37="",F37=""),"Заполните поля",IF(NOT(ISNUMBER(A37)),"Проверьте дату",IF(OR(A37&lt;DATE(2020,1,1),A37&gt;DATE(2050,12,31),A37&lt;&gt;INT(A37)),"Проверьте дату",IF(NOT(ISNUMBER(E37)),"Проверьте минуты",IF(OR(E37&lt;1,E37&gt;90,E37&lt;&gt;INT(E37)),"Проверьте минуты",IF(AND(F37&lt;&gt;"Планируется",F37&lt;&gt;"Согласовано",F37&lt;&gt;"Проведено"),"Проверьте статус",IF(G37&gt;1,"Согласовать даты","Совпадений нет")))))))))</f>
        <v/>
      </c>
      <c r="I37" s="9"/>
      <c r="J37" s="0" t="str">
        <f aca="false">IF(B37="","",UPPER(SUBSTITUTE(SUBSTITUTE(TRIM(B37),CHAR(160),"")," ","")))</f>
        <v/>
      </c>
    </row>
    <row r="38" customFormat="false" ht="33.75" hidden="false" customHeight="true" outlineLevel="0" collapsed="false">
      <c r="A38" s="7"/>
      <c r="B38" s="8"/>
      <c r="C38" s="9"/>
      <c r="D38" s="9"/>
      <c r="E38" s="10"/>
      <c r="F38" s="9"/>
      <c r="G38" s="11" t="str">
        <f aca="false">IF(OR(A38="",B38="",C38="",F38="Отменено",NOT(ISNUMBER(A38))),"",COUNTIFS($A$7:$A$206,A38,$J$7:$J$206,J38,$C$7:$C$206,"&lt;&gt;",$F$7:$F$206,"&lt;&gt;Отменено"))</f>
        <v/>
      </c>
      <c r="H38" s="12" t="str">
        <f aca="false">IF(COUNTA(A38:F38)=0,"",IF(F38="Отменено","Не учитывается",IF(OR(A38="",B38="",C38="",D38="",E38="",F38=""),"Заполните поля",IF(NOT(ISNUMBER(A38)),"Проверьте дату",IF(OR(A38&lt;DATE(2020,1,1),A38&gt;DATE(2050,12,31),A38&lt;&gt;INT(A38)),"Проверьте дату",IF(NOT(ISNUMBER(E38)),"Проверьте минуты",IF(OR(E38&lt;1,E38&gt;90,E38&lt;&gt;INT(E38)),"Проверьте минуты",IF(AND(F38&lt;&gt;"Планируется",F38&lt;&gt;"Согласовано",F38&lt;&gt;"Проведено"),"Проверьте статус",IF(G38&gt;1,"Согласовать даты","Совпадений нет")))))))))</f>
        <v/>
      </c>
      <c r="I38" s="9"/>
      <c r="J38" s="0" t="str">
        <f aca="false">IF(B38="","",UPPER(SUBSTITUTE(SUBSTITUTE(TRIM(B38),CHAR(160),"")," ","")))</f>
        <v/>
      </c>
    </row>
    <row r="39" customFormat="false" ht="33.75" hidden="false" customHeight="true" outlineLevel="0" collapsed="false">
      <c r="A39" s="7"/>
      <c r="B39" s="8"/>
      <c r="C39" s="9"/>
      <c r="D39" s="9"/>
      <c r="E39" s="10"/>
      <c r="F39" s="9"/>
      <c r="G39" s="11" t="str">
        <f aca="false">IF(OR(A39="",B39="",C39="",F39="Отменено",NOT(ISNUMBER(A39))),"",COUNTIFS($A$7:$A$206,A39,$J$7:$J$206,J39,$C$7:$C$206,"&lt;&gt;",$F$7:$F$206,"&lt;&gt;Отменено"))</f>
        <v/>
      </c>
      <c r="H39" s="12" t="str">
        <f aca="false">IF(COUNTA(A39:F39)=0,"",IF(F39="Отменено","Не учитывается",IF(OR(A39="",B39="",C39="",D39="",E39="",F39=""),"Заполните поля",IF(NOT(ISNUMBER(A39)),"Проверьте дату",IF(OR(A39&lt;DATE(2020,1,1),A39&gt;DATE(2050,12,31),A39&lt;&gt;INT(A39)),"Проверьте дату",IF(NOT(ISNUMBER(E39)),"Проверьте минуты",IF(OR(E39&lt;1,E39&gt;90,E39&lt;&gt;INT(E39)),"Проверьте минуты",IF(AND(F39&lt;&gt;"Планируется",F39&lt;&gt;"Согласовано",F39&lt;&gt;"Проведено"),"Проверьте статус",IF(G39&gt;1,"Согласовать даты","Совпадений нет")))))))))</f>
        <v/>
      </c>
      <c r="I39" s="9"/>
      <c r="J39" s="0" t="str">
        <f aca="false">IF(B39="","",UPPER(SUBSTITUTE(SUBSTITUTE(TRIM(B39),CHAR(160),"")," ","")))</f>
        <v/>
      </c>
    </row>
    <row r="40" customFormat="false" ht="33.75" hidden="false" customHeight="true" outlineLevel="0" collapsed="false">
      <c r="A40" s="7"/>
      <c r="B40" s="8"/>
      <c r="C40" s="9"/>
      <c r="D40" s="9"/>
      <c r="E40" s="10"/>
      <c r="F40" s="9"/>
      <c r="G40" s="11" t="str">
        <f aca="false">IF(OR(A40="",B40="",C40="",F40="Отменено",NOT(ISNUMBER(A40))),"",COUNTIFS($A$7:$A$206,A40,$J$7:$J$206,J40,$C$7:$C$206,"&lt;&gt;",$F$7:$F$206,"&lt;&gt;Отменено"))</f>
        <v/>
      </c>
      <c r="H40" s="12" t="str">
        <f aca="false">IF(COUNTA(A40:F40)=0,"",IF(F40="Отменено","Не учитывается",IF(OR(A40="",B40="",C40="",D40="",E40="",F40=""),"Заполните поля",IF(NOT(ISNUMBER(A40)),"Проверьте дату",IF(OR(A40&lt;DATE(2020,1,1),A40&gt;DATE(2050,12,31),A40&lt;&gt;INT(A40)),"Проверьте дату",IF(NOT(ISNUMBER(E40)),"Проверьте минуты",IF(OR(E40&lt;1,E40&gt;90,E40&lt;&gt;INT(E40)),"Проверьте минуты",IF(AND(F40&lt;&gt;"Планируется",F40&lt;&gt;"Согласовано",F40&lt;&gt;"Проведено"),"Проверьте статус",IF(G40&gt;1,"Согласовать даты","Совпадений нет")))))))))</f>
        <v/>
      </c>
      <c r="I40" s="9"/>
      <c r="J40" s="0" t="str">
        <f aca="false">IF(B40="","",UPPER(SUBSTITUTE(SUBSTITUTE(TRIM(B40),CHAR(160),"")," ","")))</f>
        <v/>
      </c>
    </row>
    <row r="41" customFormat="false" ht="33.75" hidden="false" customHeight="true" outlineLevel="0" collapsed="false">
      <c r="A41" s="7"/>
      <c r="B41" s="8"/>
      <c r="C41" s="9"/>
      <c r="D41" s="9"/>
      <c r="E41" s="10"/>
      <c r="F41" s="9"/>
      <c r="G41" s="11" t="str">
        <f aca="false">IF(OR(A41="",B41="",C41="",F41="Отменено",NOT(ISNUMBER(A41))),"",COUNTIFS($A$7:$A$206,A41,$J$7:$J$206,J41,$C$7:$C$206,"&lt;&gt;",$F$7:$F$206,"&lt;&gt;Отменено"))</f>
        <v/>
      </c>
      <c r="H41" s="12" t="str">
        <f aca="false">IF(COUNTA(A41:F41)=0,"",IF(F41="Отменено","Не учитывается",IF(OR(A41="",B41="",C41="",D41="",E41="",F41=""),"Заполните поля",IF(NOT(ISNUMBER(A41)),"Проверьте дату",IF(OR(A41&lt;DATE(2020,1,1),A41&gt;DATE(2050,12,31),A41&lt;&gt;INT(A41)),"Проверьте дату",IF(NOT(ISNUMBER(E41)),"Проверьте минуты",IF(OR(E41&lt;1,E41&gt;90,E41&lt;&gt;INT(E41)),"Проверьте минуты",IF(AND(F41&lt;&gt;"Планируется",F41&lt;&gt;"Согласовано",F41&lt;&gt;"Проведено"),"Проверьте статус",IF(G41&gt;1,"Согласовать даты","Совпадений нет")))))))))</f>
        <v/>
      </c>
      <c r="I41" s="9"/>
      <c r="J41" s="0" t="str">
        <f aca="false">IF(B41="","",UPPER(SUBSTITUTE(SUBSTITUTE(TRIM(B41),CHAR(160),"")," ","")))</f>
        <v/>
      </c>
    </row>
    <row r="42" customFormat="false" ht="33.75" hidden="false" customHeight="true" outlineLevel="0" collapsed="false">
      <c r="A42" s="7"/>
      <c r="B42" s="8"/>
      <c r="C42" s="9"/>
      <c r="D42" s="9"/>
      <c r="E42" s="10"/>
      <c r="F42" s="9"/>
      <c r="G42" s="11" t="str">
        <f aca="false">IF(OR(A42="",B42="",C42="",F42="Отменено",NOT(ISNUMBER(A42))),"",COUNTIFS($A$7:$A$206,A42,$J$7:$J$206,J42,$C$7:$C$206,"&lt;&gt;",$F$7:$F$206,"&lt;&gt;Отменено"))</f>
        <v/>
      </c>
      <c r="H42" s="12" t="str">
        <f aca="false">IF(COUNTA(A42:F42)=0,"",IF(F42="Отменено","Не учитывается",IF(OR(A42="",B42="",C42="",D42="",E42="",F42=""),"Заполните поля",IF(NOT(ISNUMBER(A42)),"Проверьте дату",IF(OR(A42&lt;DATE(2020,1,1),A42&gt;DATE(2050,12,31),A42&lt;&gt;INT(A42)),"Проверьте дату",IF(NOT(ISNUMBER(E42)),"Проверьте минуты",IF(OR(E42&lt;1,E42&gt;90,E42&lt;&gt;INT(E42)),"Проверьте минуты",IF(AND(F42&lt;&gt;"Планируется",F42&lt;&gt;"Согласовано",F42&lt;&gt;"Проведено"),"Проверьте статус",IF(G42&gt;1,"Согласовать даты","Совпадений нет")))))))))</f>
        <v/>
      </c>
      <c r="I42" s="9"/>
      <c r="J42" s="0" t="str">
        <f aca="false">IF(B42="","",UPPER(SUBSTITUTE(SUBSTITUTE(TRIM(B42),CHAR(160),"")," ","")))</f>
        <v/>
      </c>
    </row>
    <row r="43" customFormat="false" ht="33.75" hidden="false" customHeight="true" outlineLevel="0" collapsed="false">
      <c r="A43" s="7"/>
      <c r="B43" s="8"/>
      <c r="C43" s="9"/>
      <c r="D43" s="9"/>
      <c r="E43" s="10"/>
      <c r="F43" s="9"/>
      <c r="G43" s="11" t="str">
        <f aca="false">IF(OR(A43="",B43="",C43="",F43="Отменено",NOT(ISNUMBER(A43))),"",COUNTIFS($A$7:$A$206,A43,$J$7:$J$206,J43,$C$7:$C$206,"&lt;&gt;",$F$7:$F$206,"&lt;&gt;Отменено"))</f>
        <v/>
      </c>
      <c r="H43" s="12" t="str">
        <f aca="false">IF(COUNTA(A43:F43)=0,"",IF(F43="Отменено","Не учитывается",IF(OR(A43="",B43="",C43="",D43="",E43="",F43=""),"Заполните поля",IF(NOT(ISNUMBER(A43)),"Проверьте дату",IF(OR(A43&lt;DATE(2020,1,1),A43&gt;DATE(2050,12,31),A43&lt;&gt;INT(A43)),"Проверьте дату",IF(NOT(ISNUMBER(E43)),"Проверьте минуты",IF(OR(E43&lt;1,E43&gt;90,E43&lt;&gt;INT(E43)),"Проверьте минуты",IF(AND(F43&lt;&gt;"Планируется",F43&lt;&gt;"Согласовано",F43&lt;&gt;"Проведено"),"Проверьте статус",IF(G43&gt;1,"Согласовать даты","Совпадений нет")))))))))</f>
        <v/>
      </c>
      <c r="I43" s="9"/>
      <c r="J43" s="0" t="str">
        <f aca="false">IF(B43="","",UPPER(SUBSTITUTE(SUBSTITUTE(TRIM(B43),CHAR(160),"")," ","")))</f>
        <v/>
      </c>
    </row>
    <row r="44" customFormat="false" ht="33.75" hidden="false" customHeight="true" outlineLevel="0" collapsed="false">
      <c r="A44" s="7"/>
      <c r="B44" s="8"/>
      <c r="C44" s="9"/>
      <c r="D44" s="9"/>
      <c r="E44" s="10"/>
      <c r="F44" s="9"/>
      <c r="G44" s="11" t="str">
        <f aca="false">IF(OR(A44="",B44="",C44="",F44="Отменено",NOT(ISNUMBER(A44))),"",COUNTIFS($A$7:$A$206,A44,$J$7:$J$206,J44,$C$7:$C$206,"&lt;&gt;",$F$7:$F$206,"&lt;&gt;Отменено"))</f>
        <v/>
      </c>
      <c r="H44" s="12" t="str">
        <f aca="false">IF(COUNTA(A44:F44)=0,"",IF(F44="Отменено","Не учитывается",IF(OR(A44="",B44="",C44="",D44="",E44="",F44=""),"Заполните поля",IF(NOT(ISNUMBER(A44)),"Проверьте дату",IF(OR(A44&lt;DATE(2020,1,1),A44&gt;DATE(2050,12,31),A44&lt;&gt;INT(A44)),"Проверьте дату",IF(NOT(ISNUMBER(E44)),"Проверьте минуты",IF(OR(E44&lt;1,E44&gt;90,E44&lt;&gt;INT(E44)),"Проверьте минуты",IF(AND(F44&lt;&gt;"Планируется",F44&lt;&gt;"Согласовано",F44&lt;&gt;"Проведено"),"Проверьте статус",IF(G44&gt;1,"Согласовать даты","Совпадений нет")))))))))</f>
        <v/>
      </c>
      <c r="I44" s="9"/>
      <c r="J44" s="0" t="str">
        <f aca="false">IF(B44="","",UPPER(SUBSTITUTE(SUBSTITUTE(TRIM(B44),CHAR(160),"")," ","")))</f>
        <v/>
      </c>
    </row>
    <row r="45" customFormat="false" ht="33.75" hidden="false" customHeight="true" outlineLevel="0" collapsed="false">
      <c r="A45" s="7"/>
      <c r="B45" s="8"/>
      <c r="C45" s="9"/>
      <c r="D45" s="9"/>
      <c r="E45" s="10"/>
      <c r="F45" s="9"/>
      <c r="G45" s="11" t="str">
        <f aca="false">IF(OR(A45="",B45="",C45="",F45="Отменено",NOT(ISNUMBER(A45))),"",COUNTIFS($A$7:$A$206,A45,$J$7:$J$206,J45,$C$7:$C$206,"&lt;&gt;",$F$7:$F$206,"&lt;&gt;Отменено"))</f>
        <v/>
      </c>
      <c r="H45" s="12" t="str">
        <f aca="false">IF(COUNTA(A45:F45)=0,"",IF(F45="Отменено","Не учитывается",IF(OR(A45="",B45="",C45="",D45="",E45="",F45=""),"Заполните поля",IF(NOT(ISNUMBER(A45)),"Проверьте дату",IF(OR(A45&lt;DATE(2020,1,1),A45&gt;DATE(2050,12,31),A45&lt;&gt;INT(A45)),"Проверьте дату",IF(NOT(ISNUMBER(E45)),"Проверьте минуты",IF(OR(E45&lt;1,E45&gt;90,E45&lt;&gt;INT(E45)),"Проверьте минуты",IF(AND(F45&lt;&gt;"Планируется",F45&lt;&gt;"Согласовано",F45&lt;&gt;"Проведено"),"Проверьте статус",IF(G45&gt;1,"Согласовать даты","Совпадений нет")))))))))</f>
        <v/>
      </c>
      <c r="I45" s="9"/>
      <c r="J45" s="0" t="str">
        <f aca="false">IF(B45="","",UPPER(SUBSTITUTE(SUBSTITUTE(TRIM(B45),CHAR(160),"")," ","")))</f>
        <v/>
      </c>
    </row>
    <row r="46" customFormat="false" ht="33.75" hidden="false" customHeight="true" outlineLevel="0" collapsed="false">
      <c r="A46" s="7"/>
      <c r="B46" s="8"/>
      <c r="C46" s="9"/>
      <c r="D46" s="9"/>
      <c r="E46" s="10"/>
      <c r="F46" s="9"/>
      <c r="G46" s="11" t="str">
        <f aca="false">IF(OR(A46="",B46="",C46="",F46="Отменено",NOT(ISNUMBER(A46))),"",COUNTIFS($A$7:$A$206,A46,$J$7:$J$206,J46,$C$7:$C$206,"&lt;&gt;",$F$7:$F$206,"&lt;&gt;Отменено"))</f>
        <v/>
      </c>
      <c r="H46" s="12" t="str">
        <f aca="false">IF(COUNTA(A46:F46)=0,"",IF(F46="Отменено","Не учитывается",IF(OR(A46="",B46="",C46="",D46="",E46="",F46=""),"Заполните поля",IF(NOT(ISNUMBER(A46)),"Проверьте дату",IF(OR(A46&lt;DATE(2020,1,1),A46&gt;DATE(2050,12,31),A46&lt;&gt;INT(A46)),"Проверьте дату",IF(NOT(ISNUMBER(E46)),"Проверьте минуты",IF(OR(E46&lt;1,E46&gt;90,E46&lt;&gt;INT(E46)),"Проверьте минуты",IF(AND(F46&lt;&gt;"Планируется",F46&lt;&gt;"Согласовано",F46&lt;&gt;"Проведено"),"Проверьте статус",IF(G46&gt;1,"Согласовать даты","Совпадений нет")))))))))</f>
        <v/>
      </c>
      <c r="I46" s="9"/>
      <c r="J46" s="0" t="str">
        <f aca="false">IF(B46="","",UPPER(SUBSTITUTE(SUBSTITUTE(TRIM(B46),CHAR(160),"")," ","")))</f>
        <v/>
      </c>
    </row>
    <row r="47" customFormat="false" ht="33.75" hidden="false" customHeight="true" outlineLevel="0" collapsed="false">
      <c r="A47" s="7"/>
      <c r="B47" s="8"/>
      <c r="C47" s="9"/>
      <c r="D47" s="9"/>
      <c r="E47" s="10"/>
      <c r="F47" s="9"/>
      <c r="G47" s="11" t="str">
        <f aca="false">IF(OR(A47="",B47="",C47="",F47="Отменено",NOT(ISNUMBER(A47))),"",COUNTIFS($A$7:$A$206,A47,$J$7:$J$206,J47,$C$7:$C$206,"&lt;&gt;",$F$7:$F$206,"&lt;&gt;Отменено"))</f>
        <v/>
      </c>
      <c r="H47" s="12" t="str">
        <f aca="false">IF(COUNTA(A47:F47)=0,"",IF(F47="Отменено","Не учитывается",IF(OR(A47="",B47="",C47="",D47="",E47="",F47=""),"Заполните поля",IF(NOT(ISNUMBER(A47)),"Проверьте дату",IF(OR(A47&lt;DATE(2020,1,1),A47&gt;DATE(2050,12,31),A47&lt;&gt;INT(A47)),"Проверьте дату",IF(NOT(ISNUMBER(E47)),"Проверьте минуты",IF(OR(E47&lt;1,E47&gt;90,E47&lt;&gt;INT(E47)),"Проверьте минуты",IF(AND(F47&lt;&gt;"Планируется",F47&lt;&gt;"Согласовано",F47&lt;&gt;"Проведено"),"Проверьте статус",IF(G47&gt;1,"Согласовать даты","Совпадений нет")))))))))</f>
        <v/>
      </c>
      <c r="I47" s="9"/>
      <c r="J47" s="0" t="str">
        <f aca="false">IF(B47="","",UPPER(SUBSTITUTE(SUBSTITUTE(TRIM(B47),CHAR(160),"")," ","")))</f>
        <v/>
      </c>
    </row>
    <row r="48" customFormat="false" ht="33.75" hidden="false" customHeight="true" outlineLevel="0" collapsed="false">
      <c r="A48" s="7"/>
      <c r="B48" s="8"/>
      <c r="C48" s="9"/>
      <c r="D48" s="9"/>
      <c r="E48" s="10"/>
      <c r="F48" s="9"/>
      <c r="G48" s="11" t="str">
        <f aca="false">IF(OR(A48="",B48="",C48="",F48="Отменено",NOT(ISNUMBER(A48))),"",COUNTIFS($A$7:$A$206,A48,$J$7:$J$206,J48,$C$7:$C$206,"&lt;&gt;",$F$7:$F$206,"&lt;&gt;Отменено"))</f>
        <v/>
      </c>
      <c r="H48" s="12" t="str">
        <f aca="false">IF(COUNTA(A48:F48)=0,"",IF(F48="Отменено","Не учитывается",IF(OR(A48="",B48="",C48="",D48="",E48="",F48=""),"Заполните поля",IF(NOT(ISNUMBER(A48)),"Проверьте дату",IF(OR(A48&lt;DATE(2020,1,1),A48&gt;DATE(2050,12,31),A48&lt;&gt;INT(A48)),"Проверьте дату",IF(NOT(ISNUMBER(E48)),"Проверьте минуты",IF(OR(E48&lt;1,E48&gt;90,E48&lt;&gt;INT(E48)),"Проверьте минуты",IF(AND(F48&lt;&gt;"Планируется",F48&lt;&gt;"Согласовано",F48&lt;&gt;"Проведено"),"Проверьте статус",IF(G48&gt;1,"Согласовать даты","Совпадений нет")))))))))</f>
        <v/>
      </c>
      <c r="I48" s="9"/>
      <c r="J48" s="0" t="str">
        <f aca="false">IF(B48="","",UPPER(SUBSTITUTE(SUBSTITUTE(TRIM(B48),CHAR(160),"")," ","")))</f>
        <v/>
      </c>
    </row>
    <row r="49" customFormat="false" ht="33.75" hidden="false" customHeight="true" outlineLevel="0" collapsed="false">
      <c r="A49" s="7"/>
      <c r="B49" s="8"/>
      <c r="C49" s="9"/>
      <c r="D49" s="9"/>
      <c r="E49" s="10"/>
      <c r="F49" s="9"/>
      <c r="G49" s="11" t="str">
        <f aca="false">IF(OR(A49="",B49="",C49="",F49="Отменено",NOT(ISNUMBER(A49))),"",COUNTIFS($A$7:$A$206,A49,$J$7:$J$206,J49,$C$7:$C$206,"&lt;&gt;",$F$7:$F$206,"&lt;&gt;Отменено"))</f>
        <v/>
      </c>
      <c r="H49" s="12" t="str">
        <f aca="false">IF(COUNTA(A49:F49)=0,"",IF(F49="Отменено","Не учитывается",IF(OR(A49="",B49="",C49="",D49="",E49="",F49=""),"Заполните поля",IF(NOT(ISNUMBER(A49)),"Проверьте дату",IF(OR(A49&lt;DATE(2020,1,1),A49&gt;DATE(2050,12,31),A49&lt;&gt;INT(A49)),"Проверьте дату",IF(NOT(ISNUMBER(E49)),"Проверьте минуты",IF(OR(E49&lt;1,E49&gt;90,E49&lt;&gt;INT(E49)),"Проверьте минуты",IF(AND(F49&lt;&gt;"Планируется",F49&lt;&gt;"Согласовано",F49&lt;&gt;"Проведено"),"Проверьте статус",IF(G49&gt;1,"Согласовать даты","Совпадений нет")))))))))</f>
        <v/>
      </c>
      <c r="I49" s="9"/>
      <c r="J49" s="0" t="str">
        <f aca="false">IF(B49="","",UPPER(SUBSTITUTE(SUBSTITUTE(TRIM(B49),CHAR(160),"")," ","")))</f>
        <v/>
      </c>
    </row>
    <row r="50" customFormat="false" ht="33.75" hidden="false" customHeight="true" outlineLevel="0" collapsed="false">
      <c r="A50" s="7"/>
      <c r="B50" s="8"/>
      <c r="C50" s="9"/>
      <c r="D50" s="9"/>
      <c r="E50" s="10"/>
      <c r="F50" s="9"/>
      <c r="G50" s="11" t="str">
        <f aca="false">IF(OR(A50="",B50="",C50="",F50="Отменено",NOT(ISNUMBER(A50))),"",COUNTIFS($A$7:$A$206,A50,$J$7:$J$206,J50,$C$7:$C$206,"&lt;&gt;",$F$7:$F$206,"&lt;&gt;Отменено"))</f>
        <v/>
      </c>
      <c r="H50" s="12" t="str">
        <f aca="false">IF(COUNTA(A50:F50)=0,"",IF(F50="Отменено","Не учитывается",IF(OR(A50="",B50="",C50="",D50="",E50="",F50=""),"Заполните поля",IF(NOT(ISNUMBER(A50)),"Проверьте дату",IF(OR(A50&lt;DATE(2020,1,1),A50&gt;DATE(2050,12,31),A50&lt;&gt;INT(A50)),"Проверьте дату",IF(NOT(ISNUMBER(E50)),"Проверьте минуты",IF(OR(E50&lt;1,E50&gt;90,E50&lt;&gt;INT(E50)),"Проверьте минуты",IF(AND(F50&lt;&gt;"Планируется",F50&lt;&gt;"Согласовано",F50&lt;&gt;"Проведено"),"Проверьте статус",IF(G50&gt;1,"Согласовать даты","Совпадений нет")))))))))</f>
        <v/>
      </c>
      <c r="I50" s="9"/>
      <c r="J50" s="0" t="str">
        <f aca="false">IF(B50="","",UPPER(SUBSTITUTE(SUBSTITUTE(TRIM(B50),CHAR(160),"")," ","")))</f>
        <v/>
      </c>
    </row>
    <row r="51" customFormat="false" ht="33.75" hidden="false" customHeight="true" outlineLevel="0" collapsed="false">
      <c r="A51" s="7"/>
      <c r="B51" s="8"/>
      <c r="C51" s="9"/>
      <c r="D51" s="9"/>
      <c r="E51" s="10"/>
      <c r="F51" s="9"/>
      <c r="G51" s="11" t="str">
        <f aca="false">IF(OR(A51="",B51="",C51="",F51="Отменено",NOT(ISNUMBER(A51))),"",COUNTIFS($A$7:$A$206,A51,$J$7:$J$206,J51,$C$7:$C$206,"&lt;&gt;",$F$7:$F$206,"&lt;&gt;Отменено"))</f>
        <v/>
      </c>
      <c r="H51" s="12" t="str">
        <f aca="false">IF(COUNTA(A51:F51)=0,"",IF(F51="Отменено","Не учитывается",IF(OR(A51="",B51="",C51="",D51="",E51="",F51=""),"Заполните поля",IF(NOT(ISNUMBER(A51)),"Проверьте дату",IF(OR(A51&lt;DATE(2020,1,1),A51&gt;DATE(2050,12,31),A51&lt;&gt;INT(A51)),"Проверьте дату",IF(NOT(ISNUMBER(E51)),"Проверьте минуты",IF(OR(E51&lt;1,E51&gt;90,E51&lt;&gt;INT(E51)),"Проверьте минуты",IF(AND(F51&lt;&gt;"Планируется",F51&lt;&gt;"Согласовано",F51&lt;&gt;"Проведено"),"Проверьте статус",IF(G51&gt;1,"Согласовать даты","Совпадений нет")))))))))</f>
        <v/>
      </c>
      <c r="I51" s="9"/>
      <c r="J51" s="0" t="str">
        <f aca="false">IF(B51="","",UPPER(SUBSTITUTE(SUBSTITUTE(TRIM(B51),CHAR(160),"")," ","")))</f>
        <v/>
      </c>
    </row>
    <row r="52" customFormat="false" ht="33.75" hidden="false" customHeight="true" outlineLevel="0" collapsed="false">
      <c r="A52" s="7"/>
      <c r="B52" s="8"/>
      <c r="C52" s="9"/>
      <c r="D52" s="9"/>
      <c r="E52" s="10"/>
      <c r="F52" s="9"/>
      <c r="G52" s="11" t="str">
        <f aca="false">IF(OR(A52="",B52="",C52="",F52="Отменено",NOT(ISNUMBER(A52))),"",COUNTIFS($A$7:$A$206,A52,$J$7:$J$206,J52,$C$7:$C$206,"&lt;&gt;",$F$7:$F$206,"&lt;&gt;Отменено"))</f>
        <v/>
      </c>
      <c r="H52" s="12" t="str">
        <f aca="false">IF(COUNTA(A52:F52)=0,"",IF(F52="Отменено","Не учитывается",IF(OR(A52="",B52="",C52="",D52="",E52="",F52=""),"Заполните поля",IF(NOT(ISNUMBER(A52)),"Проверьте дату",IF(OR(A52&lt;DATE(2020,1,1),A52&gt;DATE(2050,12,31),A52&lt;&gt;INT(A52)),"Проверьте дату",IF(NOT(ISNUMBER(E52)),"Проверьте минуты",IF(OR(E52&lt;1,E52&gt;90,E52&lt;&gt;INT(E52)),"Проверьте минуты",IF(AND(F52&lt;&gt;"Планируется",F52&lt;&gt;"Согласовано",F52&lt;&gt;"Проведено"),"Проверьте статус",IF(G52&gt;1,"Согласовать даты","Совпадений нет")))))))))</f>
        <v/>
      </c>
      <c r="I52" s="9"/>
      <c r="J52" s="0" t="str">
        <f aca="false">IF(B52="","",UPPER(SUBSTITUTE(SUBSTITUTE(TRIM(B52),CHAR(160),"")," ","")))</f>
        <v/>
      </c>
    </row>
    <row r="53" customFormat="false" ht="33.75" hidden="false" customHeight="true" outlineLevel="0" collapsed="false">
      <c r="A53" s="7"/>
      <c r="B53" s="8"/>
      <c r="C53" s="9"/>
      <c r="D53" s="9"/>
      <c r="E53" s="10"/>
      <c r="F53" s="9"/>
      <c r="G53" s="11" t="str">
        <f aca="false">IF(OR(A53="",B53="",C53="",F53="Отменено",NOT(ISNUMBER(A53))),"",COUNTIFS($A$7:$A$206,A53,$J$7:$J$206,J53,$C$7:$C$206,"&lt;&gt;",$F$7:$F$206,"&lt;&gt;Отменено"))</f>
        <v/>
      </c>
      <c r="H53" s="12" t="str">
        <f aca="false">IF(COUNTA(A53:F53)=0,"",IF(F53="Отменено","Не учитывается",IF(OR(A53="",B53="",C53="",D53="",E53="",F53=""),"Заполните поля",IF(NOT(ISNUMBER(A53)),"Проверьте дату",IF(OR(A53&lt;DATE(2020,1,1),A53&gt;DATE(2050,12,31),A53&lt;&gt;INT(A53)),"Проверьте дату",IF(NOT(ISNUMBER(E53)),"Проверьте минуты",IF(OR(E53&lt;1,E53&gt;90,E53&lt;&gt;INT(E53)),"Проверьте минуты",IF(AND(F53&lt;&gt;"Планируется",F53&lt;&gt;"Согласовано",F53&lt;&gt;"Проведено"),"Проверьте статус",IF(G53&gt;1,"Согласовать даты","Совпадений нет")))))))))</f>
        <v/>
      </c>
      <c r="I53" s="9"/>
      <c r="J53" s="0" t="str">
        <f aca="false">IF(B53="","",UPPER(SUBSTITUTE(SUBSTITUTE(TRIM(B53),CHAR(160),"")," ","")))</f>
        <v/>
      </c>
    </row>
    <row r="54" customFormat="false" ht="33.75" hidden="false" customHeight="true" outlineLevel="0" collapsed="false">
      <c r="A54" s="7"/>
      <c r="B54" s="8"/>
      <c r="C54" s="9"/>
      <c r="D54" s="9"/>
      <c r="E54" s="10"/>
      <c r="F54" s="9"/>
      <c r="G54" s="11" t="str">
        <f aca="false">IF(OR(A54="",B54="",C54="",F54="Отменено",NOT(ISNUMBER(A54))),"",COUNTIFS($A$7:$A$206,A54,$J$7:$J$206,J54,$C$7:$C$206,"&lt;&gt;",$F$7:$F$206,"&lt;&gt;Отменено"))</f>
        <v/>
      </c>
      <c r="H54" s="12" t="str">
        <f aca="false">IF(COUNTA(A54:F54)=0,"",IF(F54="Отменено","Не учитывается",IF(OR(A54="",B54="",C54="",D54="",E54="",F54=""),"Заполните поля",IF(NOT(ISNUMBER(A54)),"Проверьте дату",IF(OR(A54&lt;DATE(2020,1,1),A54&gt;DATE(2050,12,31),A54&lt;&gt;INT(A54)),"Проверьте дату",IF(NOT(ISNUMBER(E54)),"Проверьте минуты",IF(OR(E54&lt;1,E54&gt;90,E54&lt;&gt;INT(E54)),"Проверьте минуты",IF(AND(F54&lt;&gt;"Планируется",F54&lt;&gt;"Согласовано",F54&lt;&gt;"Проведено"),"Проверьте статус",IF(G54&gt;1,"Согласовать даты","Совпадений нет")))))))))</f>
        <v/>
      </c>
      <c r="I54" s="9"/>
      <c r="J54" s="0" t="str">
        <f aca="false">IF(B54="","",UPPER(SUBSTITUTE(SUBSTITUTE(TRIM(B54),CHAR(160),"")," ","")))</f>
        <v/>
      </c>
    </row>
    <row r="55" customFormat="false" ht="33.75" hidden="false" customHeight="true" outlineLevel="0" collapsed="false">
      <c r="A55" s="7"/>
      <c r="B55" s="8"/>
      <c r="C55" s="9"/>
      <c r="D55" s="9"/>
      <c r="E55" s="10"/>
      <c r="F55" s="9"/>
      <c r="G55" s="11" t="str">
        <f aca="false">IF(OR(A55="",B55="",C55="",F55="Отменено",NOT(ISNUMBER(A55))),"",COUNTIFS($A$7:$A$206,A55,$J$7:$J$206,J55,$C$7:$C$206,"&lt;&gt;",$F$7:$F$206,"&lt;&gt;Отменено"))</f>
        <v/>
      </c>
      <c r="H55" s="12" t="str">
        <f aca="false">IF(COUNTA(A55:F55)=0,"",IF(F55="Отменено","Не учитывается",IF(OR(A55="",B55="",C55="",D55="",E55="",F55=""),"Заполните поля",IF(NOT(ISNUMBER(A55)),"Проверьте дату",IF(OR(A55&lt;DATE(2020,1,1),A55&gt;DATE(2050,12,31),A55&lt;&gt;INT(A55)),"Проверьте дату",IF(NOT(ISNUMBER(E55)),"Проверьте минуты",IF(OR(E55&lt;1,E55&gt;90,E55&lt;&gt;INT(E55)),"Проверьте минуты",IF(AND(F55&lt;&gt;"Планируется",F55&lt;&gt;"Согласовано",F55&lt;&gt;"Проведено"),"Проверьте статус",IF(G55&gt;1,"Согласовать даты","Совпадений нет")))))))))</f>
        <v/>
      </c>
      <c r="I55" s="9"/>
      <c r="J55" s="0" t="str">
        <f aca="false">IF(B55="","",UPPER(SUBSTITUTE(SUBSTITUTE(TRIM(B55),CHAR(160),"")," ","")))</f>
        <v/>
      </c>
    </row>
    <row r="56" customFormat="false" ht="33.75" hidden="false" customHeight="true" outlineLevel="0" collapsed="false">
      <c r="A56" s="7"/>
      <c r="B56" s="8"/>
      <c r="C56" s="9"/>
      <c r="D56" s="9"/>
      <c r="E56" s="10"/>
      <c r="F56" s="9"/>
      <c r="G56" s="11" t="str">
        <f aca="false">IF(OR(A56="",B56="",C56="",F56="Отменено",NOT(ISNUMBER(A56))),"",COUNTIFS($A$7:$A$206,A56,$J$7:$J$206,J56,$C$7:$C$206,"&lt;&gt;",$F$7:$F$206,"&lt;&gt;Отменено"))</f>
        <v/>
      </c>
      <c r="H56" s="12" t="str">
        <f aca="false">IF(COUNTA(A56:F56)=0,"",IF(F56="Отменено","Не учитывается",IF(OR(A56="",B56="",C56="",D56="",E56="",F56=""),"Заполните поля",IF(NOT(ISNUMBER(A56)),"Проверьте дату",IF(OR(A56&lt;DATE(2020,1,1),A56&gt;DATE(2050,12,31),A56&lt;&gt;INT(A56)),"Проверьте дату",IF(NOT(ISNUMBER(E56)),"Проверьте минуты",IF(OR(E56&lt;1,E56&gt;90,E56&lt;&gt;INT(E56)),"Проверьте минуты",IF(AND(F56&lt;&gt;"Планируется",F56&lt;&gt;"Согласовано",F56&lt;&gt;"Проведено"),"Проверьте статус",IF(G56&gt;1,"Согласовать даты","Совпадений нет")))))))))</f>
        <v/>
      </c>
      <c r="I56" s="9"/>
      <c r="J56" s="0" t="str">
        <f aca="false">IF(B56="","",UPPER(SUBSTITUTE(SUBSTITUTE(TRIM(B56),CHAR(160),"")," ","")))</f>
        <v/>
      </c>
    </row>
    <row r="57" customFormat="false" ht="33.75" hidden="false" customHeight="true" outlineLevel="0" collapsed="false">
      <c r="A57" s="7"/>
      <c r="B57" s="8"/>
      <c r="C57" s="9"/>
      <c r="D57" s="9"/>
      <c r="E57" s="10"/>
      <c r="F57" s="9"/>
      <c r="G57" s="11" t="str">
        <f aca="false">IF(OR(A57="",B57="",C57="",F57="Отменено",NOT(ISNUMBER(A57))),"",COUNTIFS($A$7:$A$206,A57,$J$7:$J$206,J57,$C$7:$C$206,"&lt;&gt;",$F$7:$F$206,"&lt;&gt;Отменено"))</f>
        <v/>
      </c>
      <c r="H57" s="12" t="str">
        <f aca="false">IF(COUNTA(A57:F57)=0,"",IF(F57="Отменено","Не учитывается",IF(OR(A57="",B57="",C57="",D57="",E57="",F57=""),"Заполните поля",IF(NOT(ISNUMBER(A57)),"Проверьте дату",IF(OR(A57&lt;DATE(2020,1,1),A57&gt;DATE(2050,12,31),A57&lt;&gt;INT(A57)),"Проверьте дату",IF(NOT(ISNUMBER(E57)),"Проверьте минуты",IF(OR(E57&lt;1,E57&gt;90,E57&lt;&gt;INT(E57)),"Проверьте минуты",IF(AND(F57&lt;&gt;"Планируется",F57&lt;&gt;"Согласовано",F57&lt;&gt;"Проведено"),"Проверьте статус",IF(G57&gt;1,"Согласовать даты","Совпадений нет")))))))))</f>
        <v/>
      </c>
      <c r="I57" s="9"/>
      <c r="J57" s="0" t="str">
        <f aca="false">IF(B57="","",UPPER(SUBSTITUTE(SUBSTITUTE(TRIM(B57),CHAR(160),"")," ","")))</f>
        <v/>
      </c>
    </row>
    <row r="58" customFormat="false" ht="33.75" hidden="false" customHeight="true" outlineLevel="0" collapsed="false">
      <c r="A58" s="7"/>
      <c r="B58" s="8"/>
      <c r="C58" s="9"/>
      <c r="D58" s="9"/>
      <c r="E58" s="10"/>
      <c r="F58" s="9"/>
      <c r="G58" s="11" t="str">
        <f aca="false">IF(OR(A58="",B58="",C58="",F58="Отменено",NOT(ISNUMBER(A58))),"",COUNTIFS($A$7:$A$206,A58,$J$7:$J$206,J58,$C$7:$C$206,"&lt;&gt;",$F$7:$F$206,"&lt;&gt;Отменено"))</f>
        <v/>
      </c>
      <c r="H58" s="12" t="str">
        <f aca="false">IF(COUNTA(A58:F58)=0,"",IF(F58="Отменено","Не учитывается",IF(OR(A58="",B58="",C58="",D58="",E58="",F58=""),"Заполните поля",IF(NOT(ISNUMBER(A58)),"Проверьте дату",IF(OR(A58&lt;DATE(2020,1,1),A58&gt;DATE(2050,12,31),A58&lt;&gt;INT(A58)),"Проверьте дату",IF(NOT(ISNUMBER(E58)),"Проверьте минуты",IF(OR(E58&lt;1,E58&gt;90,E58&lt;&gt;INT(E58)),"Проверьте минуты",IF(AND(F58&lt;&gt;"Планируется",F58&lt;&gt;"Согласовано",F58&lt;&gt;"Проведено"),"Проверьте статус",IF(G58&gt;1,"Согласовать даты","Совпадений нет")))))))))</f>
        <v/>
      </c>
      <c r="I58" s="9"/>
      <c r="J58" s="0" t="str">
        <f aca="false">IF(B58="","",UPPER(SUBSTITUTE(SUBSTITUTE(TRIM(B58),CHAR(160),"")," ","")))</f>
        <v/>
      </c>
    </row>
    <row r="59" customFormat="false" ht="33.75" hidden="false" customHeight="true" outlineLevel="0" collapsed="false">
      <c r="A59" s="7"/>
      <c r="B59" s="8"/>
      <c r="C59" s="9"/>
      <c r="D59" s="9"/>
      <c r="E59" s="10"/>
      <c r="F59" s="9"/>
      <c r="G59" s="11" t="str">
        <f aca="false">IF(OR(A59="",B59="",C59="",F59="Отменено",NOT(ISNUMBER(A59))),"",COUNTIFS($A$7:$A$206,A59,$J$7:$J$206,J59,$C$7:$C$206,"&lt;&gt;",$F$7:$F$206,"&lt;&gt;Отменено"))</f>
        <v/>
      </c>
      <c r="H59" s="12" t="str">
        <f aca="false">IF(COUNTA(A59:F59)=0,"",IF(F59="Отменено","Не учитывается",IF(OR(A59="",B59="",C59="",D59="",E59="",F59=""),"Заполните поля",IF(NOT(ISNUMBER(A59)),"Проверьте дату",IF(OR(A59&lt;DATE(2020,1,1),A59&gt;DATE(2050,12,31),A59&lt;&gt;INT(A59)),"Проверьте дату",IF(NOT(ISNUMBER(E59)),"Проверьте минуты",IF(OR(E59&lt;1,E59&gt;90,E59&lt;&gt;INT(E59)),"Проверьте минуты",IF(AND(F59&lt;&gt;"Планируется",F59&lt;&gt;"Согласовано",F59&lt;&gt;"Проведено"),"Проверьте статус",IF(G59&gt;1,"Согласовать даты","Совпадений нет")))))))))</f>
        <v/>
      </c>
      <c r="I59" s="9"/>
      <c r="J59" s="0" t="str">
        <f aca="false">IF(B59="","",UPPER(SUBSTITUTE(SUBSTITUTE(TRIM(B59),CHAR(160),"")," ","")))</f>
        <v/>
      </c>
    </row>
    <row r="60" customFormat="false" ht="33.75" hidden="false" customHeight="true" outlineLevel="0" collapsed="false">
      <c r="A60" s="7"/>
      <c r="B60" s="8"/>
      <c r="C60" s="9"/>
      <c r="D60" s="9"/>
      <c r="E60" s="10"/>
      <c r="F60" s="9"/>
      <c r="G60" s="11" t="str">
        <f aca="false">IF(OR(A60="",B60="",C60="",F60="Отменено",NOT(ISNUMBER(A60))),"",COUNTIFS($A$7:$A$206,A60,$J$7:$J$206,J60,$C$7:$C$206,"&lt;&gt;",$F$7:$F$206,"&lt;&gt;Отменено"))</f>
        <v/>
      </c>
      <c r="H60" s="12" t="str">
        <f aca="false">IF(COUNTA(A60:F60)=0,"",IF(F60="Отменено","Не учитывается",IF(OR(A60="",B60="",C60="",D60="",E60="",F60=""),"Заполните поля",IF(NOT(ISNUMBER(A60)),"Проверьте дату",IF(OR(A60&lt;DATE(2020,1,1),A60&gt;DATE(2050,12,31),A60&lt;&gt;INT(A60)),"Проверьте дату",IF(NOT(ISNUMBER(E60)),"Проверьте минуты",IF(OR(E60&lt;1,E60&gt;90,E60&lt;&gt;INT(E60)),"Проверьте минуты",IF(AND(F60&lt;&gt;"Планируется",F60&lt;&gt;"Согласовано",F60&lt;&gt;"Проведено"),"Проверьте статус",IF(G60&gt;1,"Согласовать даты","Совпадений нет")))))))))</f>
        <v/>
      </c>
      <c r="I60" s="9"/>
      <c r="J60" s="0" t="str">
        <f aca="false">IF(B60="","",UPPER(SUBSTITUTE(SUBSTITUTE(TRIM(B60),CHAR(160),"")," ","")))</f>
        <v/>
      </c>
    </row>
    <row r="61" customFormat="false" ht="33.75" hidden="false" customHeight="true" outlineLevel="0" collapsed="false">
      <c r="A61" s="7"/>
      <c r="B61" s="8"/>
      <c r="C61" s="9"/>
      <c r="D61" s="9"/>
      <c r="E61" s="10"/>
      <c r="F61" s="9"/>
      <c r="G61" s="11" t="str">
        <f aca="false">IF(OR(A61="",B61="",C61="",F61="Отменено",NOT(ISNUMBER(A61))),"",COUNTIFS($A$7:$A$206,A61,$J$7:$J$206,J61,$C$7:$C$206,"&lt;&gt;",$F$7:$F$206,"&lt;&gt;Отменено"))</f>
        <v/>
      </c>
      <c r="H61" s="12" t="str">
        <f aca="false">IF(COUNTA(A61:F61)=0,"",IF(F61="Отменено","Не учитывается",IF(OR(A61="",B61="",C61="",D61="",E61="",F61=""),"Заполните поля",IF(NOT(ISNUMBER(A61)),"Проверьте дату",IF(OR(A61&lt;DATE(2020,1,1),A61&gt;DATE(2050,12,31),A61&lt;&gt;INT(A61)),"Проверьте дату",IF(NOT(ISNUMBER(E61)),"Проверьте минуты",IF(OR(E61&lt;1,E61&gt;90,E61&lt;&gt;INT(E61)),"Проверьте минуты",IF(AND(F61&lt;&gt;"Планируется",F61&lt;&gt;"Согласовано",F61&lt;&gt;"Проведено"),"Проверьте статус",IF(G61&gt;1,"Согласовать даты","Совпадений нет")))))))))</f>
        <v/>
      </c>
      <c r="I61" s="9"/>
      <c r="J61" s="0" t="str">
        <f aca="false">IF(B61="","",UPPER(SUBSTITUTE(SUBSTITUTE(TRIM(B61),CHAR(160),"")," ","")))</f>
        <v/>
      </c>
    </row>
    <row r="62" customFormat="false" ht="33.75" hidden="false" customHeight="true" outlineLevel="0" collapsed="false">
      <c r="A62" s="7"/>
      <c r="B62" s="8"/>
      <c r="C62" s="9"/>
      <c r="D62" s="9"/>
      <c r="E62" s="10"/>
      <c r="F62" s="9"/>
      <c r="G62" s="11" t="str">
        <f aca="false">IF(OR(A62="",B62="",C62="",F62="Отменено",NOT(ISNUMBER(A62))),"",COUNTIFS($A$7:$A$206,A62,$J$7:$J$206,J62,$C$7:$C$206,"&lt;&gt;",$F$7:$F$206,"&lt;&gt;Отменено"))</f>
        <v/>
      </c>
      <c r="H62" s="12" t="str">
        <f aca="false">IF(COUNTA(A62:F62)=0,"",IF(F62="Отменено","Не учитывается",IF(OR(A62="",B62="",C62="",D62="",E62="",F62=""),"Заполните поля",IF(NOT(ISNUMBER(A62)),"Проверьте дату",IF(OR(A62&lt;DATE(2020,1,1),A62&gt;DATE(2050,12,31),A62&lt;&gt;INT(A62)),"Проверьте дату",IF(NOT(ISNUMBER(E62)),"Проверьте минуты",IF(OR(E62&lt;1,E62&gt;90,E62&lt;&gt;INT(E62)),"Проверьте минуты",IF(AND(F62&lt;&gt;"Планируется",F62&lt;&gt;"Согласовано",F62&lt;&gt;"Проведено"),"Проверьте статус",IF(G62&gt;1,"Согласовать даты","Совпадений нет")))))))))</f>
        <v/>
      </c>
      <c r="I62" s="9"/>
      <c r="J62" s="0" t="str">
        <f aca="false">IF(B62="","",UPPER(SUBSTITUTE(SUBSTITUTE(TRIM(B62),CHAR(160),"")," ","")))</f>
        <v/>
      </c>
    </row>
    <row r="63" customFormat="false" ht="33.75" hidden="false" customHeight="true" outlineLevel="0" collapsed="false">
      <c r="A63" s="7"/>
      <c r="B63" s="8"/>
      <c r="C63" s="9"/>
      <c r="D63" s="9"/>
      <c r="E63" s="10"/>
      <c r="F63" s="9"/>
      <c r="G63" s="11" t="str">
        <f aca="false">IF(OR(A63="",B63="",C63="",F63="Отменено",NOT(ISNUMBER(A63))),"",COUNTIFS($A$7:$A$206,A63,$J$7:$J$206,J63,$C$7:$C$206,"&lt;&gt;",$F$7:$F$206,"&lt;&gt;Отменено"))</f>
        <v/>
      </c>
      <c r="H63" s="12" t="str">
        <f aca="false">IF(COUNTA(A63:F63)=0,"",IF(F63="Отменено","Не учитывается",IF(OR(A63="",B63="",C63="",D63="",E63="",F63=""),"Заполните поля",IF(NOT(ISNUMBER(A63)),"Проверьте дату",IF(OR(A63&lt;DATE(2020,1,1),A63&gt;DATE(2050,12,31),A63&lt;&gt;INT(A63)),"Проверьте дату",IF(NOT(ISNUMBER(E63)),"Проверьте минуты",IF(OR(E63&lt;1,E63&gt;90,E63&lt;&gt;INT(E63)),"Проверьте минуты",IF(AND(F63&lt;&gt;"Планируется",F63&lt;&gt;"Согласовано",F63&lt;&gt;"Проведено"),"Проверьте статус",IF(G63&gt;1,"Согласовать даты","Совпадений нет")))))))))</f>
        <v/>
      </c>
      <c r="I63" s="9"/>
      <c r="J63" s="0" t="str">
        <f aca="false">IF(B63="","",UPPER(SUBSTITUTE(SUBSTITUTE(TRIM(B63),CHAR(160),"")," ","")))</f>
        <v/>
      </c>
    </row>
    <row r="64" customFormat="false" ht="33.75" hidden="false" customHeight="true" outlineLevel="0" collapsed="false">
      <c r="A64" s="7"/>
      <c r="B64" s="8"/>
      <c r="C64" s="9"/>
      <c r="D64" s="9"/>
      <c r="E64" s="10"/>
      <c r="F64" s="9"/>
      <c r="G64" s="11" t="str">
        <f aca="false">IF(OR(A64="",B64="",C64="",F64="Отменено",NOT(ISNUMBER(A64))),"",COUNTIFS($A$7:$A$206,A64,$J$7:$J$206,J64,$C$7:$C$206,"&lt;&gt;",$F$7:$F$206,"&lt;&gt;Отменено"))</f>
        <v/>
      </c>
      <c r="H64" s="12" t="str">
        <f aca="false">IF(COUNTA(A64:F64)=0,"",IF(F64="Отменено","Не учитывается",IF(OR(A64="",B64="",C64="",D64="",E64="",F64=""),"Заполните поля",IF(NOT(ISNUMBER(A64)),"Проверьте дату",IF(OR(A64&lt;DATE(2020,1,1),A64&gt;DATE(2050,12,31),A64&lt;&gt;INT(A64)),"Проверьте дату",IF(NOT(ISNUMBER(E64)),"Проверьте минуты",IF(OR(E64&lt;1,E64&gt;90,E64&lt;&gt;INT(E64)),"Проверьте минуты",IF(AND(F64&lt;&gt;"Планируется",F64&lt;&gt;"Согласовано",F64&lt;&gt;"Проведено"),"Проверьте статус",IF(G64&gt;1,"Согласовать даты","Совпадений нет")))))))))</f>
        <v/>
      </c>
      <c r="I64" s="9"/>
      <c r="J64" s="0" t="str">
        <f aca="false">IF(B64="","",UPPER(SUBSTITUTE(SUBSTITUTE(TRIM(B64),CHAR(160),"")," ","")))</f>
        <v/>
      </c>
    </row>
    <row r="65" customFormat="false" ht="33.75" hidden="false" customHeight="true" outlineLevel="0" collapsed="false">
      <c r="A65" s="7"/>
      <c r="B65" s="8"/>
      <c r="C65" s="9"/>
      <c r="D65" s="9"/>
      <c r="E65" s="10"/>
      <c r="F65" s="9"/>
      <c r="G65" s="11" t="str">
        <f aca="false">IF(OR(A65="",B65="",C65="",F65="Отменено",NOT(ISNUMBER(A65))),"",COUNTIFS($A$7:$A$206,A65,$J$7:$J$206,J65,$C$7:$C$206,"&lt;&gt;",$F$7:$F$206,"&lt;&gt;Отменено"))</f>
        <v/>
      </c>
      <c r="H65" s="12" t="str">
        <f aca="false">IF(COUNTA(A65:F65)=0,"",IF(F65="Отменено","Не учитывается",IF(OR(A65="",B65="",C65="",D65="",E65="",F65=""),"Заполните поля",IF(NOT(ISNUMBER(A65)),"Проверьте дату",IF(OR(A65&lt;DATE(2020,1,1),A65&gt;DATE(2050,12,31),A65&lt;&gt;INT(A65)),"Проверьте дату",IF(NOT(ISNUMBER(E65)),"Проверьте минуты",IF(OR(E65&lt;1,E65&gt;90,E65&lt;&gt;INT(E65)),"Проверьте минуты",IF(AND(F65&lt;&gt;"Планируется",F65&lt;&gt;"Согласовано",F65&lt;&gt;"Проведено"),"Проверьте статус",IF(G65&gt;1,"Согласовать даты","Совпадений нет")))))))))</f>
        <v/>
      </c>
      <c r="I65" s="9"/>
      <c r="J65" s="0" t="str">
        <f aca="false">IF(B65="","",UPPER(SUBSTITUTE(SUBSTITUTE(TRIM(B65),CHAR(160),"")," ","")))</f>
        <v/>
      </c>
    </row>
    <row r="66" customFormat="false" ht="33.75" hidden="false" customHeight="true" outlineLevel="0" collapsed="false">
      <c r="A66" s="7"/>
      <c r="B66" s="8"/>
      <c r="C66" s="9"/>
      <c r="D66" s="9"/>
      <c r="E66" s="10"/>
      <c r="F66" s="9"/>
      <c r="G66" s="11" t="str">
        <f aca="false">IF(OR(A66="",B66="",C66="",F66="Отменено",NOT(ISNUMBER(A66))),"",COUNTIFS($A$7:$A$206,A66,$J$7:$J$206,J66,$C$7:$C$206,"&lt;&gt;",$F$7:$F$206,"&lt;&gt;Отменено"))</f>
        <v/>
      </c>
      <c r="H66" s="12" t="str">
        <f aca="false">IF(COUNTA(A66:F66)=0,"",IF(F66="Отменено","Не учитывается",IF(OR(A66="",B66="",C66="",D66="",E66="",F66=""),"Заполните поля",IF(NOT(ISNUMBER(A66)),"Проверьте дату",IF(OR(A66&lt;DATE(2020,1,1),A66&gt;DATE(2050,12,31),A66&lt;&gt;INT(A66)),"Проверьте дату",IF(NOT(ISNUMBER(E66)),"Проверьте минуты",IF(OR(E66&lt;1,E66&gt;90,E66&lt;&gt;INT(E66)),"Проверьте минуты",IF(AND(F66&lt;&gt;"Планируется",F66&lt;&gt;"Согласовано",F66&lt;&gt;"Проведено"),"Проверьте статус",IF(G66&gt;1,"Согласовать даты","Совпадений нет")))))))))</f>
        <v/>
      </c>
      <c r="I66" s="9"/>
      <c r="J66" s="0" t="str">
        <f aca="false">IF(B66="","",UPPER(SUBSTITUTE(SUBSTITUTE(TRIM(B66),CHAR(160),"")," ","")))</f>
        <v/>
      </c>
    </row>
    <row r="67" customFormat="false" ht="33.75" hidden="false" customHeight="true" outlineLevel="0" collapsed="false">
      <c r="A67" s="7"/>
      <c r="B67" s="8"/>
      <c r="C67" s="9"/>
      <c r="D67" s="9"/>
      <c r="E67" s="10"/>
      <c r="F67" s="9"/>
      <c r="G67" s="11" t="str">
        <f aca="false">IF(OR(A67="",B67="",C67="",F67="Отменено",NOT(ISNUMBER(A67))),"",COUNTIFS($A$7:$A$206,A67,$J$7:$J$206,J67,$C$7:$C$206,"&lt;&gt;",$F$7:$F$206,"&lt;&gt;Отменено"))</f>
        <v/>
      </c>
      <c r="H67" s="12" t="str">
        <f aca="false">IF(COUNTA(A67:F67)=0,"",IF(F67="Отменено","Не учитывается",IF(OR(A67="",B67="",C67="",D67="",E67="",F67=""),"Заполните поля",IF(NOT(ISNUMBER(A67)),"Проверьте дату",IF(OR(A67&lt;DATE(2020,1,1),A67&gt;DATE(2050,12,31),A67&lt;&gt;INT(A67)),"Проверьте дату",IF(NOT(ISNUMBER(E67)),"Проверьте минуты",IF(OR(E67&lt;1,E67&gt;90,E67&lt;&gt;INT(E67)),"Проверьте минуты",IF(AND(F67&lt;&gt;"Планируется",F67&lt;&gt;"Согласовано",F67&lt;&gt;"Проведено"),"Проверьте статус",IF(G67&gt;1,"Согласовать даты","Совпадений нет")))))))))</f>
        <v/>
      </c>
      <c r="I67" s="9"/>
      <c r="J67" s="0" t="str">
        <f aca="false">IF(B67="","",UPPER(SUBSTITUTE(SUBSTITUTE(TRIM(B67),CHAR(160),"")," ","")))</f>
        <v/>
      </c>
    </row>
    <row r="68" customFormat="false" ht="33.75" hidden="false" customHeight="true" outlineLevel="0" collapsed="false">
      <c r="A68" s="7"/>
      <c r="B68" s="8"/>
      <c r="C68" s="9"/>
      <c r="D68" s="9"/>
      <c r="E68" s="10"/>
      <c r="F68" s="9"/>
      <c r="G68" s="11" t="str">
        <f aca="false">IF(OR(A68="",B68="",C68="",F68="Отменено",NOT(ISNUMBER(A68))),"",COUNTIFS($A$7:$A$206,A68,$J$7:$J$206,J68,$C$7:$C$206,"&lt;&gt;",$F$7:$F$206,"&lt;&gt;Отменено"))</f>
        <v/>
      </c>
      <c r="H68" s="12" t="str">
        <f aca="false">IF(COUNTA(A68:F68)=0,"",IF(F68="Отменено","Не учитывается",IF(OR(A68="",B68="",C68="",D68="",E68="",F68=""),"Заполните поля",IF(NOT(ISNUMBER(A68)),"Проверьте дату",IF(OR(A68&lt;DATE(2020,1,1),A68&gt;DATE(2050,12,31),A68&lt;&gt;INT(A68)),"Проверьте дату",IF(NOT(ISNUMBER(E68)),"Проверьте минуты",IF(OR(E68&lt;1,E68&gt;90,E68&lt;&gt;INT(E68)),"Проверьте минуты",IF(AND(F68&lt;&gt;"Планируется",F68&lt;&gt;"Согласовано",F68&lt;&gt;"Проведено"),"Проверьте статус",IF(G68&gt;1,"Согласовать даты","Совпадений нет")))))))))</f>
        <v/>
      </c>
      <c r="I68" s="9"/>
      <c r="J68" s="0" t="str">
        <f aca="false">IF(B68="","",UPPER(SUBSTITUTE(SUBSTITUTE(TRIM(B68),CHAR(160),"")," ","")))</f>
        <v/>
      </c>
    </row>
    <row r="69" customFormat="false" ht="33.75" hidden="false" customHeight="true" outlineLevel="0" collapsed="false">
      <c r="A69" s="7"/>
      <c r="B69" s="8"/>
      <c r="C69" s="9"/>
      <c r="D69" s="9"/>
      <c r="E69" s="10"/>
      <c r="F69" s="9"/>
      <c r="G69" s="11" t="str">
        <f aca="false">IF(OR(A69="",B69="",C69="",F69="Отменено",NOT(ISNUMBER(A69))),"",COUNTIFS($A$7:$A$206,A69,$J$7:$J$206,J69,$C$7:$C$206,"&lt;&gt;",$F$7:$F$206,"&lt;&gt;Отменено"))</f>
        <v/>
      </c>
      <c r="H69" s="12" t="str">
        <f aca="false">IF(COUNTA(A69:F69)=0,"",IF(F69="Отменено","Не учитывается",IF(OR(A69="",B69="",C69="",D69="",E69="",F69=""),"Заполните поля",IF(NOT(ISNUMBER(A69)),"Проверьте дату",IF(OR(A69&lt;DATE(2020,1,1),A69&gt;DATE(2050,12,31),A69&lt;&gt;INT(A69)),"Проверьте дату",IF(NOT(ISNUMBER(E69)),"Проверьте минуты",IF(OR(E69&lt;1,E69&gt;90,E69&lt;&gt;INT(E69)),"Проверьте минуты",IF(AND(F69&lt;&gt;"Планируется",F69&lt;&gt;"Согласовано",F69&lt;&gt;"Проведено"),"Проверьте статус",IF(G69&gt;1,"Согласовать даты","Совпадений нет")))))))))</f>
        <v/>
      </c>
      <c r="I69" s="9"/>
      <c r="J69" s="0" t="str">
        <f aca="false">IF(B69="","",UPPER(SUBSTITUTE(SUBSTITUTE(TRIM(B69),CHAR(160),"")," ","")))</f>
        <v/>
      </c>
    </row>
    <row r="70" customFormat="false" ht="33.75" hidden="false" customHeight="true" outlineLevel="0" collapsed="false">
      <c r="A70" s="7"/>
      <c r="B70" s="8"/>
      <c r="C70" s="9"/>
      <c r="D70" s="9"/>
      <c r="E70" s="10"/>
      <c r="F70" s="9"/>
      <c r="G70" s="11" t="str">
        <f aca="false">IF(OR(A70="",B70="",C70="",F70="Отменено",NOT(ISNUMBER(A70))),"",COUNTIFS($A$7:$A$206,A70,$J$7:$J$206,J70,$C$7:$C$206,"&lt;&gt;",$F$7:$F$206,"&lt;&gt;Отменено"))</f>
        <v/>
      </c>
      <c r="H70" s="12" t="str">
        <f aca="false">IF(COUNTA(A70:F70)=0,"",IF(F70="Отменено","Не учитывается",IF(OR(A70="",B70="",C70="",D70="",E70="",F70=""),"Заполните поля",IF(NOT(ISNUMBER(A70)),"Проверьте дату",IF(OR(A70&lt;DATE(2020,1,1),A70&gt;DATE(2050,12,31),A70&lt;&gt;INT(A70)),"Проверьте дату",IF(NOT(ISNUMBER(E70)),"Проверьте минуты",IF(OR(E70&lt;1,E70&gt;90,E70&lt;&gt;INT(E70)),"Проверьте минуты",IF(AND(F70&lt;&gt;"Планируется",F70&lt;&gt;"Согласовано",F70&lt;&gt;"Проведено"),"Проверьте статус",IF(G70&gt;1,"Согласовать даты","Совпадений нет")))))))))</f>
        <v/>
      </c>
      <c r="I70" s="9"/>
      <c r="J70" s="0" t="str">
        <f aca="false">IF(B70="","",UPPER(SUBSTITUTE(SUBSTITUTE(TRIM(B70),CHAR(160),"")," ","")))</f>
        <v/>
      </c>
    </row>
    <row r="71" customFormat="false" ht="33.75" hidden="false" customHeight="true" outlineLevel="0" collapsed="false">
      <c r="A71" s="7"/>
      <c r="B71" s="8"/>
      <c r="C71" s="9"/>
      <c r="D71" s="9"/>
      <c r="E71" s="10"/>
      <c r="F71" s="9"/>
      <c r="G71" s="11" t="str">
        <f aca="false">IF(OR(A71="",B71="",C71="",F71="Отменено",NOT(ISNUMBER(A71))),"",COUNTIFS($A$7:$A$206,A71,$J$7:$J$206,J71,$C$7:$C$206,"&lt;&gt;",$F$7:$F$206,"&lt;&gt;Отменено"))</f>
        <v/>
      </c>
      <c r="H71" s="12" t="str">
        <f aca="false">IF(COUNTA(A71:F71)=0,"",IF(F71="Отменено","Не учитывается",IF(OR(A71="",B71="",C71="",D71="",E71="",F71=""),"Заполните поля",IF(NOT(ISNUMBER(A71)),"Проверьте дату",IF(OR(A71&lt;DATE(2020,1,1),A71&gt;DATE(2050,12,31),A71&lt;&gt;INT(A71)),"Проверьте дату",IF(NOT(ISNUMBER(E71)),"Проверьте минуты",IF(OR(E71&lt;1,E71&gt;90,E71&lt;&gt;INT(E71)),"Проверьте минуты",IF(AND(F71&lt;&gt;"Планируется",F71&lt;&gt;"Согласовано",F71&lt;&gt;"Проведено"),"Проверьте статус",IF(G71&gt;1,"Согласовать даты","Совпадений нет")))))))))</f>
        <v/>
      </c>
      <c r="I71" s="9"/>
      <c r="J71" s="0" t="str">
        <f aca="false">IF(B71="","",UPPER(SUBSTITUTE(SUBSTITUTE(TRIM(B71),CHAR(160),"")," ","")))</f>
        <v/>
      </c>
    </row>
    <row r="72" customFormat="false" ht="33.75" hidden="false" customHeight="true" outlineLevel="0" collapsed="false">
      <c r="A72" s="7"/>
      <c r="B72" s="8"/>
      <c r="C72" s="9"/>
      <c r="D72" s="9"/>
      <c r="E72" s="10"/>
      <c r="F72" s="9"/>
      <c r="G72" s="11" t="str">
        <f aca="false">IF(OR(A72="",B72="",C72="",F72="Отменено",NOT(ISNUMBER(A72))),"",COUNTIFS($A$7:$A$206,A72,$J$7:$J$206,J72,$C$7:$C$206,"&lt;&gt;",$F$7:$F$206,"&lt;&gt;Отменено"))</f>
        <v/>
      </c>
      <c r="H72" s="12" t="str">
        <f aca="false">IF(COUNTA(A72:F72)=0,"",IF(F72="Отменено","Не учитывается",IF(OR(A72="",B72="",C72="",D72="",E72="",F72=""),"Заполните поля",IF(NOT(ISNUMBER(A72)),"Проверьте дату",IF(OR(A72&lt;DATE(2020,1,1),A72&gt;DATE(2050,12,31),A72&lt;&gt;INT(A72)),"Проверьте дату",IF(NOT(ISNUMBER(E72)),"Проверьте минуты",IF(OR(E72&lt;1,E72&gt;90,E72&lt;&gt;INT(E72)),"Проверьте минуты",IF(AND(F72&lt;&gt;"Планируется",F72&lt;&gt;"Согласовано",F72&lt;&gt;"Проведено"),"Проверьте статус",IF(G72&gt;1,"Согласовать даты","Совпадений нет")))))))))</f>
        <v/>
      </c>
      <c r="I72" s="9"/>
      <c r="J72" s="0" t="str">
        <f aca="false">IF(B72="","",UPPER(SUBSTITUTE(SUBSTITUTE(TRIM(B72),CHAR(160),"")," ","")))</f>
        <v/>
      </c>
    </row>
    <row r="73" customFormat="false" ht="33.75" hidden="false" customHeight="true" outlineLevel="0" collapsed="false">
      <c r="A73" s="7"/>
      <c r="B73" s="8"/>
      <c r="C73" s="9"/>
      <c r="D73" s="9"/>
      <c r="E73" s="10"/>
      <c r="F73" s="9"/>
      <c r="G73" s="11" t="str">
        <f aca="false">IF(OR(A73="",B73="",C73="",F73="Отменено",NOT(ISNUMBER(A73))),"",COUNTIFS($A$7:$A$206,A73,$J$7:$J$206,J73,$C$7:$C$206,"&lt;&gt;",$F$7:$F$206,"&lt;&gt;Отменено"))</f>
        <v/>
      </c>
      <c r="H73" s="12" t="str">
        <f aca="false">IF(COUNTA(A73:F73)=0,"",IF(F73="Отменено","Не учитывается",IF(OR(A73="",B73="",C73="",D73="",E73="",F73=""),"Заполните поля",IF(NOT(ISNUMBER(A73)),"Проверьте дату",IF(OR(A73&lt;DATE(2020,1,1),A73&gt;DATE(2050,12,31),A73&lt;&gt;INT(A73)),"Проверьте дату",IF(NOT(ISNUMBER(E73)),"Проверьте минуты",IF(OR(E73&lt;1,E73&gt;90,E73&lt;&gt;INT(E73)),"Проверьте минуты",IF(AND(F73&lt;&gt;"Планируется",F73&lt;&gt;"Согласовано",F73&lt;&gt;"Проведено"),"Проверьте статус",IF(G73&gt;1,"Согласовать даты","Совпадений нет")))))))))</f>
        <v/>
      </c>
      <c r="I73" s="9"/>
      <c r="J73" s="0" t="str">
        <f aca="false">IF(B73="","",UPPER(SUBSTITUTE(SUBSTITUTE(TRIM(B73),CHAR(160),"")," ","")))</f>
        <v/>
      </c>
    </row>
    <row r="74" customFormat="false" ht="33.75" hidden="false" customHeight="true" outlineLevel="0" collapsed="false">
      <c r="A74" s="7"/>
      <c r="B74" s="8"/>
      <c r="C74" s="9"/>
      <c r="D74" s="9"/>
      <c r="E74" s="10"/>
      <c r="F74" s="9"/>
      <c r="G74" s="11" t="str">
        <f aca="false">IF(OR(A74="",B74="",C74="",F74="Отменено",NOT(ISNUMBER(A74))),"",COUNTIFS($A$7:$A$206,A74,$J$7:$J$206,J74,$C$7:$C$206,"&lt;&gt;",$F$7:$F$206,"&lt;&gt;Отменено"))</f>
        <v/>
      </c>
      <c r="H74" s="12" t="str">
        <f aca="false">IF(COUNTA(A74:F74)=0,"",IF(F74="Отменено","Не учитывается",IF(OR(A74="",B74="",C74="",D74="",E74="",F74=""),"Заполните поля",IF(NOT(ISNUMBER(A74)),"Проверьте дату",IF(OR(A74&lt;DATE(2020,1,1),A74&gt;DATE(2050,12,31),A74&lt;&gt;INT(A74)),"Проверьте дату",IF(NOT(ISNUMBER(E74)),"Проверьте минуты",IF(OR(E74&lt;1,E74&gt;90,E74&lt;&gt;INT(E74)),"Проверьте минуты",IF(AND(F74&lt;&gt;"Планируется",F74&lt;&gt;"Согласовано",F74&lt;&gt;"Проведено"),"Проверьте статус",IF(G74&gt;1,"Согласовать даты","Совпадений нет")))))))))</f>
        <v/>
      </c>
      <c r="I74" s="9"/>
      <c r="J74" s="0" t="str">
        <f aca="false">IF(B74="","",UPPER(SUBSTITUTE(SUBSTITUTE(TRIM(B74),CHAR(160),"")," ","")))</f>
        <v/>
      </c>
    </row>
    <row r="75" customFormat="false" ht="33.75" hidden="false" customHeight="true" outlineLevel="0" collapsed="false">
      <c r="A75" s="7"/>
      <c r="B75" s="8"/>
      <c r="C75" s="9"/>
      <c r="D75" s="9"/>
      <c r="E75" s="10"/>
      <c r="F75" s="9"/>
      <c r="G75" s="11" t="str">
        <f aca="false">IF(OR(A75="",B75="",C75="",F75="Отменено",NOT(ISNUMBER(A75))),"",COUNTIFS($A$7:$A$206,A75,$J$7:$J$206,J75,$C$7:$C$206,"&lt;&gt;",$F$7:$F$206,"&lt;&gt;Отменено"))</f>
        <v/>
      </c>
      <c r="H75" s="12" t="str">
        <f aca="false">IF(COUNTA(A75:F75)=0,"",IF(F75="Отменено","Не учитывается",IF(OR(A75="",B75="",C75="",D75="",E75="",F75=""),"Заполните поля",IF(NOT(ISNUMBER(A75)),"Проверьте дату",IF(OR(A75&lt;DATE(2020,1,1),A75&gt;DATE(2050,12,31),A75&lt;&gt;INT(A75)),"Проверьте дату",IF(NOT(ISNUMBER(E75)),"Проверьте минуты",IF(OR(E75&lt;1,E75&gt;90,E75&lt;&gt;INT(E75)),"Проверьте минуты",IF(AND(F75&lt;&gt;"Планируется",F75&lt;&gt;"Согласовано",F75&lt;&gt;"Проведено"),"Проверьте статус",IF(G75&gt;1,"Согласовать даты","Совпадений нет")))))))))</f>
        <v/>
      </c>
      <c r="I75" s="9"/>
      <c r="J75" s="0" t="str">
        <f aca="false">IF(B75="","",UPPER(SUBSTITUTE(SUBSTITUTE(TRIM(B75),CHAR(160),"")," ","")))</f>
        <v/>
      </c>
    </row>
    <row r="76" customFormat="false" ht="33.75" hidden="false" customHeight="true" outlineLevel="0" collapsed="false">
      <c r="A76" s="7"/>
      <c r="B76" s="8"/>
      <c r="C76" s="9"/>
      <c r="D76" s="9"/>
      <c r="E76" s="10"/>
      <c r="F76" s="9"/>
      <c r="G76" s="11" t="str">
        <f aca="false">IF(OR(A76="",B76="",C76="",F76="Отменено",NOT(ISNUMBER(A76))),"",COUNTIFS($A$7:$A$206,A76,$J$7:$J$206,J76,$C$7:$C$206,"&lt;&gt;",$F$7:$F$206,"&lt;&gt;Отменено"))</f>
        <v/>
      </c>
      <c r="H76" s="12" t="str">
        <f aca="false">IF(COUNTA(A76:F76)=0,"",IF(F76="Отменено","Не учитывается",IF(OR(A76="",B76="",C76="",D76="",E76="",F76=""),"Заполните поля",IF(NOT(ISNUMBER(A76)),"Проверьте дату",IF(OR(A76&lt;DATE(2020,1,1),A76&gt;DATE(2050,12,31),A76&lt;&gt;INT(A76)),"Проверьте дату",IF(NOT(ISNUMBER(E76)),"Проверьте минуты",IF(OR(E76&lt;1,E76&gt;90,E76&lt;&gt;INT(E76)),"Проверьте минуты",IF(AND(F76&lt;&gt;"Планируется",F76&lt;&gt;"Согласовано",F76&lt;&gt;"Проведено"),"Проверьте статус",IF(G76&gt;1,"Согласовать даты","Совпадений нет")))))))))</f>
        <v/>
      </c>
      <c r="I76" s="9"/>
      <c r="J76" s="0" t="str">
        <f aca="false">IF(B76="","",UPPER(SUBSTITUTE(SUBSTITUTE(TRIM(B76),CHAR(160),"")," ","")))</f>
        <v/>
      </c>
    </row>
    <row r="77" customFormat="false" ht="33.75" hidden="false" customHeight="true" outlineLevel="0" collapsed="false">
      <c r="A77" s="7"/>
      <c r="B77" s="8"/>
      <c r="C77" s="9"/>
      <c r="D77" s="9"/>
      <c r="E77" s="10"/>
      <c r="F77" s="9"/>
      <c r="G77" s="11" t="str">
        <f aca="false">IF(OR(A77="",B77="",C77="",F77="Отменено",NOT(ISNUMBER(A77))),"",COUNTIFS($A$7:$A$206,A77,$J$7:$J$206,J77,$C$7:$C$206,"&lt;&gt;",$F$7:$F$206,"&lt;&gt;Отменено"))</f>
        <v/>
      </c>
      <c r="H77" s="12" t="str">
        <f aca="false">IF(COUNTA(A77:F77)=0,"",IF(F77="Отменено","Не учитывается",IF(OR(A77="",B77="",C77="",D77="",E77="",F77=""),"Заполните поля",IF(NOT(ISNUMBER(A77)),"Проверьте дату",IF(OR(A77&lt;DATE(2020,1,1),A77&gt;DATE(2050,12,31),A77&lt;&gt;INT(A77)),"Проверьте дату",IF(NOT(ISNUMBER(E77)),"Проверьте минуты",IF(OR(E77&lt;1,E77&gt;90,E77&lt;&gt;INT(E77)),"Проверьте минуты",IF(AND(F77&lt;&gt;"Планируется",F77&lt;&gt;"Согласовано",F77&lt;&gt;"Проведено"),"Проверьте статус",IF(G77&gt;1,"Согласовать даты","Совпадений нет")))))))))</f>
        <v/>
      </c>
      <c r="I77" s="9"/>
      <c r="J77" s="0" t="str">
        <f aca="false">IF(B77="","",UPPER(SUBSTITUTE(SUBSTITUTE(TRIM(B77),CHAR(160),"")," ","")))</f>
        <v/>
      </c>
    </row>
    <row r="78" customFormat="false" ht="33.75" hidden="false" customHeight="true" outlineLevel="0" collapsed="false">
      <c r="A78" s="7"/>
      <c r="B78" s="8"/>
      <c r="C78" s="9"/>
      <c r="D78" s="9"/>
      <c r="E78" s="10"/>
      <c r="F78" s="9"/>
      <c r="G78" s="11" t="str">
        <f aca="false">IF(OR(A78="",B78="",C78="",F78="Отменено",NOT(ISNUMBER(A78))),"",COUNTIFS($A$7:$A$206,A78,$J$7:$J$206,J78,$C$7:$C$206,"&lt;&gt;",$F$7:$F$206,"&lt;&gt;Отменено"))</f>
        <v/>
      </c>
      <c r="H78" s="12" t="str">
        <f aca="false">IF(COUNTA(A78:F78)=0,"",IF(F78="Отменено","Не учитывается",IF(OR(A78="",B78="",C78="",D78="",E78="",F78=""),"Заполните поля",IF(NOT(ISNUMBER(A78)),"Проверьте дату",IF(OR(A78&lt;DATE(2020,1,1),A78&gt;DATE(2050,12,31),A78&lt;&gt;INT(A78)),"Проверьте дату",IF(NOT(ISNUMBER(E78)),"Проверьте минуты",IF(OR(E78&lt;1,E78&gt;90,E78&lt;&gt;INT(E78)),"Проверьте минуты",IF(AND(F78&lt;&gt;"Планируется",F78&lt;&gt;"Согласовано",F78&lt;&gt;"Проведено"),"Проверьте статус",IF(G78&gt;1,"Согласовать даты","Совпадений нет")))))))))</f>
        <v/>
      </c>
      <c r="I78" s="9"/>
      <c r="J78" s="0" t="str">
        <f aca="false">IF(B78="","",UPPER(SUBSTITUTE(SUBSTITUTE(TRIM(B78),CHAR(160),"")," ","")))</f>
        <v/>
      </c>
    </row>
    <row r="79" customFormat="false" ht="33.75" hidden="false" customHeight="true" outlineLevel="0" collapsed="false">
      <c r="A79" s="7"/>
      <c r="B79" s="8"/>
      <c r="C79" s="9"/>
      <c r="D79" s="9"/>
      <c r="E79" s="10"/>
      <c r="F79" s="9"/>
      <c r="G79" s="11" t="str">
        <f aca="false">IF(OR(A79="",B79="",C79="",F79="Отменено",NOT(ISNUMBER(A79))),"",COUNTIFS($A$7:$A$206,A79,$J$7:$J$206,J79,$C$7:$C$206,"&lt;&gt;",$F$7:$F$206,"&lt;&gt;Отменено"))</f>
        <v/>
      </c>
      <c r="H79" s="12" t="str">
        <f aca="false">IF(COUNTA(A79:F79)=0,"",IF(F79="Отменено","Не учитывается",IF(OR(A79="",B79="",C79="",D79="",E79="",F79=""),"Заполните поля",IF(NOT(ISNUMBER(A79)),"Проверьте дату",IF(OR(A79&lt;DATE(2020,1,1),A79&gt;DATE(2050,12,31),A79&lt;&gt;INT(A79)),"Проверьте дату",IF(NOT(ISNUMBER(E79)),"Проверьте минуты",IF(OR(E79&lt;1,E79&gt;90,E79&lt;&gt;INT(E79)),"Проверьте минуты",IF(AND(F79&lt;&gt;"Планируется",F79&lt;&gt;"Согласовано",F79&lt;&gt;"Проведено"),"Проверьте статус",IF(G79&gt;1,"Согласовать даты","Совпадений нет")))))))))</f>
        <v/>
      </c>
      <c r="I79" s="9"/>
      <c r="J79" s="0" t="str">
        <f aca="false">IF(B79="","",UPPER(SUBSTITUTE(SUBSTITUTE(TRIM(B79),CHAR(160),"")," ","")))</f>
        <v/>
      </c>
    </row>
    <row r="80" customFormat="false" ht="33.75" hidden="false" customHeight="true" outlineLevel="0" collapsed="false">
      <c r="A80" s="7"/>
      <c r="B80" s="8"/>
      <c r="C80" s="9"/>
      <c r="D80" s="9"/>
      <c r="E80" s="10"/>
      <c r="F80" s="9"/>
      <c r="G80" s="11" t="str">
        <f aca="false">IF(OR(A80="",B80="",C80="",F80="Отменено",NOT(ISNUMBER(A80))),"",COUNTIFS($A$7:$A$206,A80,$J$7:$J$206,J80,$C$7:$C$206,"&lt;&gt;",$F$7:$F$206,"&lt;&gt;Отменено"))</f>
        <v/>
      </c>
      <c r="H80" s="12" t="str">
        <f aca="false">IF(COUNTA(A80:F80)=0,"",IF(F80="Отменено","Не учитывается",IF(OR(A80="",B80="",C80="",D80="",E80="",F80=""),"Заполните поля",IF(NOT(ISNUMBER(A80)),"Проверьте дату",IF(OR(A80&lt;DATE(2020,1,1),A80&gt;DATE(2050,12,31),A80&lt;&gt;INT(A80)),"Проверьте дату",IF(NOT(ISNUMBER(E80)),"Проверьте минуты",IF(OR(E80&lt;1,E80&gt;90,E80&lt;&gt;INT(E80)),"Проверьте минуты",IF(AND(F80&lt;&gt;"Планируется",F80&lt;&gt;"Согласовано",F80&lt;&gt;"Проведено"),"Проверьте статус",IF(G80&gt;1,"Согласовать даты","Совпадений нет")))))))))</f>
        <v/>
      </c>
      <c r="I80" s="9"/>
      <c r="J80" s="0" t="str">
        <f aca="false">IF(B80="","",UPPER(SUBSTITUTE(SUBSTITUTE(TRIM(B80),CHAR(160),"")," ","")))</f>
        <v/>
      </c>
    </row>
    <row r="81" customFormat="false" ht="33.75" hidden="false" customHeight="true" outlineLevel="0" collapsed="false">
      <c r="A81" s="7"/>
      <c r="B81" s="8"/>
      <c r="C81" s="9"/>
      <c r="D81" s="9"/>
      <c r="E81" s="10"/>
      <c r="F81" s="9"/>
      <c r="G81" s="11" t="str">
        <f aca="false">IF(OR(A81="",B81="",C81="",F81="Отменено",NOT(ISNUMBER(A81))),"",COUNTIFS($A$7:$A$206,A81,$J$7:$J$206,J81,$C$7:$C$206,"&lt;&gt;",$F$7:$F$206,"&lt;&gt;Отменено"))</f>
        <v/>
      </c>
      <c r="H81" s="12" t="str">
        <f aca="false">IF(COUNTA(A81:F81)=0,"",IF(F81="Отменено","Не учитывается",IF(OR(A81="",B81="",C81="",D81="",E81="",F81=""),"Заполните поля",IF(NOT(ISNUMBER(A81)),"Проверьте дату",IF(OR(A81&lt;DATE(2020,1,1),A81&gt;DATE(2050,12,31),A81&lt;&gt;INT(A81)),"Проверьте дату",IF(NOT(ISNUMBER(E81)),"Проверьте минуты",IF(OR(E81&lt;1,E81&gt;90,E81&lt;&gt;INT(E81)),"Проверьте минуты",IF(AND(F81&lt;&gt;"Планируется",F81&lt;&gt;"Согласовано",F81&lt;&gt;"Проведено"),"Проверьте статус",IF(G81&gt;1,"Согласовать даты","Совпадений нет")))))))))</f>
        <v/>
      </c>
      <c r="I81" s="9"/>
      <c r="J81" s="0" t="str">
        <f aca="false">IF(B81="","",UPPER(SUBSTITUTE(SUBSTITUTE(TRIM(B81),CHAR(160),"")," ","")))</f>
        <v/>
      </c>
    </row>
    <row r="82" customFormat="false" ht="33.75" hidden="false" customHeight="true" outlineLevel="0" collapsed="false">
      <c r="A82" s="7"/>
      <c r="B82" s="8"/>
      <c r="C82" s="9"/>
      <c r="D82" s="9"/>
      <c r="E82" s="10"/>
      <c r="F82" s="9"/>
      <c r="G82" s="11" t="str">
        <f aca="false">IF(OR(A82="",B82="",C82="",F82="Отменено",NOT(ISNUMBER(A82))),"",COUNTIFS($A$7:$A$206,A82,$J$7:$J$206,J82,$C$7:$C$206,"&lt;&gt;",$F$7:$F$206,"&lt;&gt;Отменено"))</f>
        <v/>
      </c>
      <c r="H82" s="12" t="str">
        <f aca="false">IF(COUNTA(A82:F82)=0,"",IF(F82="Отменено","Не учитывается",IF(OR(A82="",B82="",C82="",D82="",E82="",F82=""),"Заполните поля",IF(NOT(ISNUMBER(A82)),"Проверьте дату",IF(OR(A82&lt;DATE(2020,1,1),A82&gt;DATE(2050,12,31),A82&lt;&gt;INT(A82)),"Проверьте дату",IF(NOT(ISNUMBER(E82)),"Проверьте минуты",IF(OR(E82&lt;1,E82&gt;90,E82&lt;&gt;INT(E82)),"Проверьте минуты",IF(AND(F82&lt;&gt;"Планируется",F82&lt;&gt;"Согласовано",F82&lt;&gt;"Проведено"),"Проверьте статус",IF(G82&gt;1,"Согласовать даты","Совпадений нет")))))))))</f>
        <v/>
      </c>
      <c r="I82" s="9"/>
      <c r="J82" s="0" t="str">
        <f aca="false">IF(B82="","",UPPER(SUBSTITUTE(SUBSTITUTE(TRIM(B82),CHAR(160),"")," ","")))</f>
        <v/>
      </c>
    </row>
    <row r="83" customFormat="false" ht="33.75" hidden="false" customHeight="true" outlineLevel="0" collapsed="false">
      <c r="A83" s="7"/>
      <c r="B83" s="8"/>
      <c r="C83" s="9"/>
      <c r="D83" s="9"/>
      <c r="E83" s="10"/>
      <c r="F83" s="9"/>
      <c r="G83" s="11" t="str">
        <f aca="false">IF(OR(A83="",B83="",C83="",F83="Отменено",NOT(ISNUMBER(A83))),"",COUNTIFS($A$7:$A$206,A83,$J$7:$J$206,J83,$C$7:$C$206,"&lt;&gt;",$F$7:$F$206,"&lt;&gt;Отменено"))</f>
        <v/>
      </c>
      <c r="H83" s="12" t="str">
        <f aca="false">IF(COUNTA(A83:F83)=0,"",IF(F83="Отменено","Не учитывается",IF(OR(A83="",B83="",C83="",D83="",E83="",F83=""),"Заполните поля",IF(NOT(ISNUMBER(A83)),"Проверьте дату",IF(OR(A83&lt;DATE(2020,1,1),A83&gt;DATE(2050,12,31),A83&lt;&gt;INT(A83)),"Проверьте дату",IF(NOT(ISNUMBER(E83)),"Проверьте минуты",IF(OR(E83&lt;1,E83&gt;90,E83&lt;&gt;INT(E83)),"Проверьте минуты",IF(AND(F83&lt;&gt;"Планируется",F83&lt;&gt;"Согласовано",F83&lt;&gt;"Проведено"),"Проверьте статус",IF(G83&gt;1,"Согласовать даты","Совпадений нет")))))))))</f>
        <v/>
      </c>
      <c r="I83" s="9"/>
      <c r="J83" s="0" t="str">
        <f aca="false">IF(B83="","",UPPER(SUBSTITUTE(SUBSTITUTE(TRIM(B83),CHAR(160),"")," ","")))</f>
        <v/>
      </c>
    </row>
    <row r="84" customFormat="false" ht="33.75" hidden="false" customHeight="true" outlineLevel="0" collapsed="false">
      <c r="A84" s="7"/>
      <c r="B84" s="8"/>
      <c r="C84" s="9"/>
      <c r="D84" s="9"/>
      <c r="E84" s="10"/>
      <c r="F84" s="9"/>
      <c r="G84" s="11" t="str">
        <f aca="false">IF(OR(A84="",B84="",C84="",F84="Отменено",NOT(ISNUMBER(A84))),"",COUNTIFS($A$7:$A$206,A84,$J$7:$J$206,J84,$C$7:$C$206,"&lt;&gt;",$F$7:$F$206,"&lt;&gt;Отменено"))</f>
        <v/>
      </c>
      <c r="H84" s="12" t="str">
        <f aca="false">IF(COUNTA(A84:F84)=0,"",IF(F84="Отменено","Не учитывается",IF(OR(A84="",B84="",C84="",D84="",E84="",F84=""),"Заполните поля",IF(NOT(ISNUMBER(A84)),"Проверьте дату",IF(OR(A84&lt;DATE(2020,1,1),A84&gt;DATE(2050,12,31),A84&lt;&gt;INT(A84)),"Проверьте дату",IF(NOT(ISNUMBER(E84)),"Проверьте минуты",IF(OR(E84&lt;1,E84&gt;90,E84&lt;&gt;INT(E84)),"Проверьте минуты",IF(AND(F84&lt;&gt;"Планируется",F84&lt;&gt;"Согласовано",F84&lt;&gt;"Проведено"),"Проверьте статус",IF(G84&gt;1,"Согласовать даты","Совпадений нет")))))))))</f>
        <v/>
      </c>
      <c r="I84" s="9"/>
      <c r="J84" s="0" t="str">
        <f aca="false">IF(B84="","",UPPER(SUBSTITUTE(SUBSTITUTE(TRIM(B84),CHAR(160),"")," ","")))</f>
        <v/>
      </c>
    </row>
    <row r="85" customFormat="false" ht="33.75" hidden="false" customHeight="true" outlineLevel="0" collapsed="false">
      <c r="A85" s="7"/>
      <c r="B85" s="8"/>
      <c r="C85" s="9"/>
      <c r="D85" s="9"/>
      <c r="E85" s="10"/>
      <c r="F85" s="9"/>
      <c r="G85" s="11" t="str">
        <f aca="false">IF(OR(A85="",B85="",C85="",F85="Отменено",NOT(ISNUMBER(A85))),"",COUNTIFS($A$7:$A$206,A85,$J$7:$J$206,J85,$C$7:$C$206,"&lt;&gt;",$F$7:$F$206,"&lt;&gt;Отменено"))</f>
        <v/>
      </c>
      <c r="H85" s="12" t="str">
        <f aca="false">IF(COUNTA(A85:F85)=0,"",IF(F85="Отменено","Не учитывается",IF(OR(A85="",B85="",C85="",D85="",E85="",F85=""),"Заполните поля",IF(NOT(ISNUMBER(A85)),"Проверьте дату",IF(OR(A85&lt;DATE(2020,1,1),A85&gt;DATE(2050,12,31),A85&lt;&gt;INT(A85)),"Проверьте дату",IF(NOT(ISNUMBER(E85)),"Проверьте минуты",IF(OR(E85&lt;1,E85&gt;90,E85&lt;&gt;INT(E85)),"Проверьте минуты",IF(AND(F85&lt;&gt;"Планируется",F85&lt;&gt;"Согласовано",F85&lt;&gt;"Проведено"),"Проверьте статус",IF(G85&gt;1,"Согласовать даты","Совпадений нет")))))))))</f>
        <v/>
      </c>
      <c r="I85" s="9"/>
      <c r="J85" s="0" t="str">
        <f aca="false">IF(B85="","",UPPER(SUBSTITUTE(SUBSTITUTE(TRIM(B85),CHAR(160),"")," ","")))</f>
        <v/>
      </c>
    </row>
    <row r="86" customFormat="false" ht="33.75" hidden="false" customHeight="true" outlineLevel="0" collapsed="false">
      <c r="A86" s="7"/>
      <c r="B86" s="8"/>
      <c r="C86" s="9"/>
      <c r="D86" s="9"/>
      <c r="E86" s="10"/>
      <c r="F86" s="9"/>
      <c r="G86" s="11" t="str">
        <f aca="false">IF(OR(A86="",B86="",C86="",F86="Отменено",NOT(ISNUMBER(A86))),"",COUNTIFS($A$7:$A$206,A86,$J$7:$J$206,J86,$C$7:$C$206,"&lt;&gt;",$F$7:$F$206,"&lt;&gt;Отменено"))</f>
        <v/>
      </c>
      <c r="H86" s="12" t="str">
        <f aca="false">IF(COUNTA(A86:F86)=0,"",IF(F86="Отменено","Не учитывается",IF(OR(A86="",B86="",C86="",D86="",E86="",F86=""),"Заполните поля",IF(NOT(ISNUMBER(A86)),"Проверьте дату",IF(OR(A86&lt;DATE(2020,1,1),A86&gt;DATE(2050,12,31),A86&lt;&gt;INT(A86)),"Проверьте дату",IF(NOT(ISNUMBER(E86)),"Проверьте минуты",IF(OR(E86&lt;1,E86&gt;90,E86&lt;&gt;INT(E86)),"Проверьте минуты",IF(AND(F86&lt;&gt;"Планируется",F86&lt;&gt;"Согласовано",F86&lt;&gt;"Проведено"),"Проверьте статус",IF(G86&gt;1,"Согласовать даты","Совпадений нет")))))))))</f>
        <v/>
      </c>
      <c r="I86" s="9"/>
      <c r="J86" s="0" t="str">
        <f aca="false">IF(B86="","",UPPER(SUBSTITUTE(SUBSTITUTE(TRIM(B86),CHAR(160),"")," ","")))</f>
        <v/>
      </c>
    </row>
    <row r="87" customFormat="false" ht="33.75" hidden="false" customHeight="true" outlineLevel="0" collapsed="false">
      <c r="A87" s="7"/>
      <c r="B87" s="8"/>
      <c r="C87" s="9"/>
      <c r="D87" s="9"/>
      <c r="E87" s="10"/>
      <c r="F87" s="9"/>
      <c r="G87" s="11" t="str">
        <f aca="false">IF(OR(A87="",B87="",C87="",F87="Отменено",NOT(ISNUMBER(A87))),"",COUNTIFS($A$7:$A$206,A87,$J$7:$J$206,J87,$C$7:$C$206,"&lt;&gt;",$F$7:$F$206,"&lt;&gt;Отменено"))</f>
        <v/>
      </c>
      <c r="H87" s="12" t="str">
        <f aca="false">IF(COUNTA(A87:F87)=0,"",IF(F87="Отменено","Не учитывается",IF(OR(A87="",B87="",C87="",D87="",E87="",F87=""),"Заполните поля",IF(NOT(ISNUMBER(A87)),"Проверьте дату",IF(OR(A87&lt;DATE(2020,1,1),A87&gt;DATE(2050,12,31),A87&lt;&gt;INT(A87)),"Проверьте дату",IF(NOT(ISNUMBER(E87)),"Проверьте минуты",IF(OR(E87&lt;1,E87&gt;90,E87&lt;&gt;INT(E87)),"Проверьте минуты",IF(AND(F87&lt;&gt;"Планируется",F87&lt;&gt;"Согласовано",F87&lt;&gt;"Проведено"),"Проверьте статус",IF(G87&gt;1,"Согласовать даты","Совпадений нет")))))))))</f>
        <v/>
      </c>
      <c r="I87" s="9"/>
      <c r="J87" s="0" t="str">
        <f aca="false">IF(B87="","",UPPER(SUBSTITUTE(SUBSTITUTE(TRIM(B87),CHAR(160),"")," ","")))</f>
        <v/>
      </c>
    </row>
    <row r="88" customFormat="false" ht="33.75" hidden="false" customHeight="true" outlineLevel="0" collapsed="false">
      <c r="A88" s="7"/>
      <c r="B88" s="8"/>
      <c r="C88" s="9"/>
      <c r="D88" s="9"/>
      <c r="E88" s="10"/>
      <c r="F88" s="9"/>
      <c r="G88" s="11" t="str">
        <f aca="false">IF(OR(A88="",B88="",C88="",F88="Отменено",NOT(ISNUMBER(A88))),"",COUNTIFS($A$7:$A$206,A88,$J$7:$J$206,J88,$C$7:$C$206,"&lt;&gt;",$F$7:$F$206,"&lt;&gt;Отменено"))</f>
        <v/>
      </c>
      <c r="H88" s="12" t="str">
        <f aca="false">IF(COUNTA(A88:F88)=0,"",IF(F88="Отменено","Не учитывается",IF(OR(A88="",B88="",C88="",D88="",E88="",F88=""),"Заполните поля",IF(NOT(ISNUMBER(A88)),"Проверьте дату",IF(OR(A88&lt;DATE(2020,1,1),A88&gt;DATE(2050,12,31),A88&lt;&gt;INT(A88)),"Проверьте дату",IF(NOT(ISNUMBER(E88)),"Проверьте минуты",IF(OR(E88&lt;1,E88&gt;90,E88&lt;&gt;INT(E88)),"Проверьте минуты",IF(AND(F88&lt;&gt;"Планируется",F88&lt;&gt;"Согласовано",F88&lt;&gt;"Проведено"),"Проверьте статус",IF(G88&gt;1,"Согласовать даты","Совпадений нет")))))))))</f>
        <v/>
      </c>
      <c r="I88" s="9"/>
      <c r="J88" s="0" t="str">
        <f aca="false">IF(B88="","",UPPER(SUBSTITUTE(SUBSTITUTE(TRIM(B88),CHAR(160),"")," ","")))</f>
        <v/>
      </c>
    </row>
    <row r="89" customFormat="false" ht="33.75" hidden="false" customHeight="true" outlineLevel="0" collapsed="false">
      <c r="A89" s="7"/>
      <c r="B89" s="8"/>
      <c r="C89" s="9"/>
      <c r="D89" s="9"/>
      <c r="E89" s="10"/>
      <c r="F89" s="9"/>
      <c r="G89" s="11" t="str">
        <f aca="false">IF(OR(A89="",B89="",C89="",F89="Отменено",NOT(ISNUMBER(A89))),"",COUNTIFS($A$7:$A$206,A89,$J$7:$J$206,J89,$C$7:$C$206,"&lt;&gt;",$F$7:$F$206,"&lt;&gt;Отменено"))</f>
        <v/>
      </c>
      <c r="H89" s="12" t="str">
        <f aca="false">IF(COUNTA(A89:F89)=0,"",IF(F89="Отменено","Не учитывается",IF(OR(A89="",B89="",C89="",D89="",E89="",F89=""),"Заполните поля",IF(NOT(ISNUMBER(A89)),"Проверьте дату",IF(OR(A89&lt;DATE(2020,1,1),A89&gt;DATE(2050,12,31),A89&lt;&gt;INT(A89)),"Проверьте дату",IF(NOT(ISNUMBER(E89)),"Проверьте минуты",IF(OR(E89&lt;1,E89&gt;90,E89&lt;&gt;INT(E89)),"Проверьте минуты",IF(AND(F89&lt;&gt;"Планируется",F89&lt;&gt;"Согласовано",F89&lt;&gt;"Проведено"),"Проверьте статус",IF(G89&gt;1,"Согласовать даты","Совпадений нет")))))))))</f>
        <v/>
      </c>
      <c r="I89" s="9"/>
      <c r="J89" s="0" t="str">
        <f aca="false">IF(B89="","",UPPER(SUBSTITUTE(SUBSTITUTE(TRIM(B89),CHAR(160),"")," ","")))</f>
        <v/>
      </c>
    </row>
    <row r="90" customFormat="false" ht="33.75" hidden="false" customHeight="true" outlineLevel="0" collapsed="false">
      <c r="A90" s="7"/>
      <c r="B90" s="8"/>
      <c r="C90" s="9"/>
      <c r="D90" s="9"/>
      <c r="E90" s="10"/>
      <c r="F90" s="9"/>
      <c r="G90" s="11" t="str">
        <f aca="false">IF(OR(A90="",B90="",C90="",F90="Отменено",NOT(ISNUMBER(A90))),"",COUNTIFS($A$7:$A$206,A90,$J$7:$J$206,J90,$C$7:$C$206,"&lt;&gt;",$F$7:$F$206,"&lt;&gt;Отменено"))</f>
        <v/>
      </c>
      <c r="H90" s="12" t="str">
        <f aca="false">IF(COUNTA(A90:F90)=0,"",IF(F90="Отменено","Не учитывается",IF(OR(A90="",B90="",C90="",D90="",E90="",F90=""),"Заполните поля",IF(NOT(ISNUMBER(A90)),"Проверьте дату",IF(OR(A90&lt;DATE(2020,1,1),A90&gt;DATE(2050,12,31),A90&lt;&gt;INT(A90)),"Проверьте дату",IF(NOT(ISNUMBER(E90)),"Проверьте минуты",IF(OR(E90&lt;1,E90&gt;90,E90&lt;&gt;INT(E90)),"Проверьте минуты",IF(AND(F90&lt;&gt;"Планируется",F90&lt;&gt;"Согласовано",F90&lt;&gt;"Проведено"),"Проверьте статус",IF(G90&gt;1,"Согласовать даты","Совпадений нет")))))))))</f>
        <v/>
      </c>
      <c r="I90" s="9"/>
      <c r="J90" s="0" t="str">
        <f aca="false">IF(B90="","",UPPER(SUBSTITUTE(SUBSTITUTE(TRIM(B90),CHAR(160),"")," ","")))</f>
        <v/>
      </c>
    </row>
    <row r="91" customFormat="false" ht="33.75" hidden="false" customHeight="true" outlineLevel="0" collapsed="false">
      <c r="A91" s="7"/>
      <c r="B91" s="8"/>
      <c r="C91" s="9"/>
      <c r="D91" s="9"/>
      <c r="E91" s="10"/>
      <c r="F91" s="9"/>
      <c r="G91" s="11" t="str">
        <f aca="false">IF(OR(A91="",B91="",C91="",F91="Отменено",NOT(ISNUMBER(A91))),"",COUNTIFS($A$7:$A$206,A91,$J$7:$J$206,J91,$C$7:$C$206,"&lt;&gt;",$F$7:$F$206,"&lt;&gt;Отменено"))</f>
        <v/>
      </c>
      <c r="H91" s="12" t="str">
        <f aca="false">IF(COUNTA(A91:F91)=0,"",IF(F91="Отменено","Не учитывается",IF(OR(A91="",B91="",C91="",D91="",E91="",F91=""),"Заполните поля",IF(NOT(ISNUMBER(A91)),"Проверьте дату",IF(OR(A91&lt;DATE(2020,1,1),A91&gt;DATE(2050,12,31),A91&lt;&gt;INT(A91)),"Проверьте дату",IF(NOT(ISNUMBER(E91)),"Проверьте минуты",IF(OR(E91&lt;1,E91&gt;90,E91&lt;&gt;INT(E91)),"Проверьте минуты",IF(AND(F91&lt;&gt;"Планируется",F91&lt;&gt;"Согласовано",F91&lt;&gt;"Проведено"),"Проверьте статус",IF(G91&gt;1,"Согласовать даты","Совпадений нет")))))))))</f>
        <v/>
      </c>
      <c r="I91" s="9"/>
      <c r="J91" s="0" t="str">
        <f aca="false">IF(B91="","",UPPER(SUBSTITUTE(SUBSTITUTE(TRIM(B91),CHAR(160),"")," ","")))</f>
        <v/>
      </c>
    </row>
    <row r="92" customFormat="false" ht="33.75" hidden="false" customHeight="true" outlineLevel="0" collapsed="false">
      <c r="A92" s="7"/>
      <c r="B92" s="8"/>
      <c r="C92" s="9"/>
      <c r="D92" s="9"/>
      <c r="E92" s="10"/>
      <c r="F92" s="9"/>
      <c r="G92" s="11" t="str">
        <f aca="false">IF(OR(A92="",B92="",C92="",F92="Отменено",NOT(ISNUMBER(A92))),"",COUNTIFS($A$7:$A$206,A92,$J$7:$J$206,J92,$C$7:$C$206,"&lt;&gt;",$F$7:$F$206,"&lt;&gt;Отменено"))</f>
        <v/>
      </c>
      <c r="H92" s="12" t="str">
        <f aca="false">IF(COUNTA(A92:F92)=0,"",IF(F92="Отменено","Не учитывается",IF(OR(A92="",B92="",C92="",D92="",E92="",F92=""),"Заполните поля",IF(NOT(ISNUMBER(A92)),"Проверьте дату",IF(OR(A92&lt;DATE(2020,1,1),A92&gt;DATE(2050,12,31),A92&lt;&gt;INT(A92)),"Проверьте дату",IF(NOT(ISNUMBER(E92)),"Проверьте минуты",IF(OR(E92&lt;1,E92&gt;90,E92&lt;&gt;INT(E92)),"Проверьте минуты",IF(AND(F92&lt;&gt;"Планируется",F92&lt;&gt;"Согласовано",F92&lt;&gt;"Проведено"),"Проверьте статус",IF(G92&gt;1,"Согласовать даты","Совпадений нет")))))))))</f>
        <v/>
      </c>
      <c r="I92" s="9"/>
      <c r="J92" s="0" t="str">
        <f aca="false">IF(B92="","",UPPER(SUBSTITUTE(SUBSTITUTE(TRIM(B92),CHAR(160),"")," ","")))</f>
        <v/>
      </c>
    </row>
    <row r="93" customFormat="false" ht="33.75" hidden="false" customHeight="true" outlineLevel="0" collapsed="false">
      <c r="A93" s="7"/>
      <c r="B93" s="8"/>
      <c r="C93" s="9"/>
      <c r="D93" s="9"/>
      <c r="E93" s="10"/>
      <c r="F93" s="9"/>
      <c r="G93" s="11" t="str">
        <f aca="false">IF(OR(A93="",B93="",C93="",F93="Отменено",NOT(ISNUMBER(A93))),"",COUNTIFS($A$7:$A$206,A93,$J$7:$J$206,J93,$C$7:$C$206,"&lt;&gt;",$F$7:$F$206,"&lt;&gt;Отменено"))</f>
        <v/>
      </c>
      <c r="H93" s="12" t="str">
        <f aca="false">IF(COUNTA(A93:F93)=0,"",IF(F93="Отменено","Не учитывается",IF(OR(A93="",B93="",C93="",D93="",E93="",F93=""),"Заполните поля",IF(NOT(ISNUMBER(A93)),"Проверьте дату",IF(OR(A93&lt;DATE(2020,1,1),A93&gt;DATE(2050,12,31),A93&lt;&gt;INT(A93)),"Проверьте дату",IF(NOT(ISNUMBER(E93)),"Проверьте минуты",IF(OR(E93&lt;1,E93&gt;90,E93&lt;&gt;INT(E93)),"Проверьте минуты",IF(AND(F93&lt;&gt;"Планируется",F93&lt;&gt;"Согласовано",F93&lt;&gt;"Проведено"),"Проверьте статус",IF(G93&gt;1,"Согласовать даты","Совпадений нет")))))))))</f>
        <v/>
      </c>
      <c r="I93" s="9"/>
      <c r="J93" s="0" t="str">
        <f aca="false">IF(B93="","",UPPER(SUBSTITUTE(SUBSTITUTE(TRIM(B93),CHAR(160),"")," ","")))</f>
        <v/>
      </c>
    </row>
    <row r="94" customFormat="false" ht="33.75" hidden="false" customHeight="true" outlineLevel="0" collapsed="false">
      <c r="A94" s="7"/>
      <c r="B94" s="8"/>
      <c r="C94" s="9"/>
      <c r="D94" s="9"/>
      <c r="E94" s="10"/>
      <c r="F94" s="9"/>
      <c r="G94" s="11" t="str">
        <f aca="false">IF(OR(A94="",B94="",C94="",F94="Отменено",NOT(ISNUMBER(A94))),"",COUNTIFS($A$7:$A$206,A94,$J$7:$J$206,J94,$C$7:$C$206,"&lt;&gt;",$F$7:$F$206,"&lt;&gt;Отменено"))</f>
        <v/>
      </c>
      <c r="H94" s="12" t="str">
        <f aca="false">IF(COUNTA(A94:F94)=0,"",IF(F94="Отменено","Не учитывается",IF(OR(A94="",B94="",C94="",D94="",E94="",F94=""),"Заполните поля",IF(NOT(ISNUMBER(A94)),"Проверьте дату",IF(OR(A94&lt;DATE(2020,1,1),A94&gt;DATE(2050,12,31),A94&lt;&gt;INT(A94)),"Проверьте дату",IF(NOT(ISNUMBER(E94)),"Проверьте минуты",IF(OR(E94&lt;1,E94&gt;90,E94&lt;&gt;INT(E94)),"Проверьте минуты",IF(AND(F94&lt;&gt;"Планируется",F94&lt;&gt;"Согласовано",F94&lt;&gt;"Проведено"),"Проверьте статус",IF(G94&gt;1,"Согласовать даты","Совпадений нет")))))))))</f>
        <v/>
      </c>
      <c r="I94" s="9"/>
      <c r="J94" s="0" t="str">
        <f aca="false">IF(B94="","",UPPER(SUBSTITUTE(SUBSTITUTE(TRIM(B94),CHAR(160),"")," ","")))</f>
        <v/>
      </c>
    </row>
    <row r="95" customFormat="false" ht="33.75" hidden="false" customHeight="true" outlineLevel="0" collapsed="false">
      <c r="A95" s="7"/>
      <c r="B95" s="8"/>
      <c r="C95" s="9"/>
      <c r="D95" s="9"/>
      <c r="E95" s="10"/>
      <c r="F95" s="9"/>
      <c r="G95" s="11" t="str">
        <f aca="false">IF(OR(A95="",B95="",C95="",F95="Отменено",NOT(ISNUMBER(A95))),"",COUNTIFS($A$7:$A$206,A95,$J$7:$J$206,J95,$C$7:$C$206,"&lt;&gt;",$F$7:$F$206,"&lt;&gt;Отменено"))</f>
        <v/>
      </c>
      <c r="H95" s="12" t="str">
        <f aca="false">IF(COUNTA(A95:F95)=0,"",IF(F95="Отменено","Не учитывается",IF(OR(A95="",B95="",C95="",D95="",E95="",F95=""),"Заполните поля",IF(NOT(ISNUMBER(A95)),"Проверьте дату",IF(OR(A95&lt;DATE(2020,1,1),A95&gt;DATE(2050,12,31),A95&lt;&gt;INT(A95)),"Проверьте дату",IF(NOT(ISNUMBER(E95)),"Проверьте минуты",IF(OR(E95&lt;1,E95&gt;90,E95&lt;&gt;INT(E95)),"Проверьте минуты",IF(AND(F95&lt;&gt;"Планируется",F95&lt;&gt;"Согласовано",F95&lt;&gt;"Проведено"),"Проверьте статус",IF(G95&gt;1,"Согласовать даты","Совпадений нет")))))))))</f>
        <v/>
      </c>
      <c r="I95" s="9"/>
      <c r="J95" s="0" t="str">
        <f aca="false">IF(B95="","",UPPER(SUBSTITUTE(SUBSTITUTE(TRIM(B95),CHAR(160),"")," ","")))</f>
        <v/>
      </c>
    </row>
    <row r="96" customFormat="false" ht="33.75" hidden="false" customHeight="true" outlineLevel="0" collapsed="false">
      <c r="A96" s="7"/>
      <c r="B96" s="8"/>
      <c r="C96" s="9"/>
      <c r="D96" s="9"/>
      <c r="E96" s="10"/>
      <c r="F96" s="9"/>
      <c r="G96" s="11" t="str">
        <f aca="false">IF(OR(A96="",B96="",C96="",F96="Отменено",NOT(ISNUMBER(A96))),"",COUNTIFS($A$7:$A$206,A96,$J$7:$J$206,J96,$C$7:$C$206,"&lt;&gt;",$F$7:$F$206,"&lt;&gt;Отменено"))</f>
        <v/>
      </c>
      <c r="H96" s="12" t="str">
        <f aca="false">IF(COUNTA(A96:F96)=0,"",IF(F96="Отменено","Не учитывается",IF(OR(A96="",B96="",C96="",D96="",E96="",F96=""),"Заполните поля",IF(NOT(ISNUMBER(A96)),"Проверьте дату",IF(OR(A96&lt;DATE(2020,1,1),A96&gt;DATE(2050,12,31),A96&lt;&gt;INT(A96)),"Проверьте дату",IF(NOT(ISNUMBER(E96)),"Проверьте минуты",IF(OR(E96&lt;1,E96&gt;90,E96&lt;&gt;INT(E96)),"Проверьте минуты",IF(AND(F96&lt;&gt;"Планируется",F96&lt;&gt;"Согласовано",F96&lt;&gt;"Проведено"),"Проверьте статус",IF(G96&gt;1,"Согласовать даты","Совпадений нет")))))))))</f>
        <v/>
      </c>
      <c r="I96" s="9"/>
      <c r="J96" s="0" t="str">
        <f aca="false">IF(B96="","",UPPER(SUBSTITUTE(SUBSTITUTE(TRIM(B96),CHAR(160),"")," ","")))</f>
        <v/>
      </c>
    </row>
    <row r="97" customFormat="false" ht="33.75" hidden="false" customHeight="true" outlineLevel="0" collapsed="false">
      <c r="A97" s="7"/>
      <c r="B97" s="8"/>
      <c r="C97" s="9"/>
      <c r="D97" s="9"/>
      <c r="E97" s="10"/>
      <c r="F97" s="9"/>
      <c r="G97" s="11" t="str">
        <f aca="false">IF(OR(A97="",B97="",C97="",F97="Отменено",NOT(ISNUMBER(A97))),"",COUNTIFS($A$7:$A$206,A97,$J$7:$J$206,J97,$C$7:$C$206,"&lt;&gt;",$F$7:$F$206,"&lt;&gt;Отменено"))</f>
        <v/>
      </c>
      <c r="H97" s="12" t="str">
        <f aca="false">IF(COUNTA(A97:F97)=0,"",IF(F97="Отменено","Не учитывается",IF(OR(A97="",B97="",C97="",D97="",E97="",F97=""),"Заполните поля",IF(NOT(ISNUMBER(A97)),"Проверьте дату",IF(OR(A97&lt;DATE(2020,1,1),A97&gt;DATE(2050,12,31),A97&lt;&gt;INT(A97)),"Проверьте дату",IF(NOT(ISNUMBER(E97)),"Проверьте минуты",IF(OR(E97&lt;1,E97&gt;90,E97&lt;&gt;INT(E97)),"Проверьте минуты",IF(AND(F97&lt;&gt;"Планируется",F97&lt;&gt;"Согласовано",F97&lt;&gt;"Проведено"),"Проверьте статус",IF(G97&gt;1,"Согласовать даты","Совпадений нет")))))))))</f>
        <v/>
      </c>
      <c r="I97" s="9"/>
      <c r="J97" s="0" t="str">
        <f aca="false">IF(B97="","",UPPER(SUBSTITUTE(SUBSTITUTE(TRIM(B97),CHAR(160),"")," ","")))</f>
        <v/>
      </c>
    </row>
    <row r="98" customFormat="false" ht="33.75" hidden="false" customHeight="true" outlineLevel="0" collapsed="false">
      <c r="A98" s="7"/>
      <c r="B98" s="8"/>
      <c r="C98" s="9"/>
      <c r="D98" s="9"/>
      <c r="E98" s="10"/>
      <c r="F98" s="9"/>
      <c r="G98" s="11" t="str">
        <f aca="false">IF(OR(A98="",B98="",C98="",F98="Отменено",NOT(ISNUMBER(A98))),"",COUNTIFS($A$7:$A$206,A98,$J$7:$J$206,J98,$C$7:$C$206,"&lt;&gt;",$F$7:$F$206,"&lt;&gt;Отменено"))</f>
        <v/>
      </c>
      <c r="H98" s="12" t="str">
        <f aca="false">IF(COUNTA(A98:F98)=0,"",IF(F98="Отменено","Не учитывается",IF(OR(A98="",B98="",C98="",D98="",E98="",F98=""),"Заполните поля",IF(NOT(ISNUMBER(A98)),"Проверьте дату",IF(OR(A98&lt;DATE(2020,1,1),A98&gt;DATE(2050,12,31),A98&lt;&gt;INT(A98)),"Проверьте дату",IF(NOT(ISNUMBER(E98)),"Проверьте минуты",IF(OR(E98&lt;1,E98&gt;90,E98&lt;&gt;INT(E98)),"Проверьте минуты",IF(AND(F98&lt;&gt;"Планируется",F98&lt;&gt;"Согласовано",F98&lt;&gt;"Проведено"),"Проверьте статус",IF(G98&gt;1,"Согласовать даты","Совпадений нет")))))))))</f>
        <v/>
      </c>
      <c r="I98" s="9"/>
      <c r="J98" s="0" t="str">
        <f aca="false">IF(B98="","",UPPER(SUBSTITUTE(SUBSTITUTE(TRIM(B98),CHAR(160),"")," ","")))</f>
        <v/>
      </c>
    </row>
    <row r="99" customFormat="false" ht="33.75" hidden="false" customHeight="true" outlineLevel="0" collapsed="false">
      <c r="A99" s="7"/>
      <c r="B99" s="8"/>
      <c r="C99" s="9"/>
      <c r="D99" s="9"/>
      <c r="E99" s="10"/>
      <c r="F99" s="9"/>
      <c r="G99" s="11" t="str">
        <f aca="false">IF(OR(A99="",B99="",C99="",F99="Отменено",NOT(ISNUMBER(A99))),"",COUNTIFS($A$7:$A$206,A99,$J$7:$J$206,J99,$C$7:$C$206,"&lt;&gt;",$F$7:$F$206,"&lt;&gt;Отменено"))</f>
        <v/>
      </c>
      <c r="H99" s="12" t="str">
        <f aca="false">IF(COUNTA(A99:F99)=0,"",IF(F99="Отменено","Не учитывается",IF(OR(A99="",B99="",C99="",D99="",E99="",F99=""),"Заполните поля",IF(NOT(ISNUMBER(A99)),"Проверьте дату",IF(OR(A99&lt;DATE(2020,1,1),A99&gt;DATE(2050,12,31),A99&lt;&gt;INT(A99)),"Проверьте дату",IF(NOT(ISNUMBER(E99)),"Проверьте минуты",IF(OR(E99&lt;1,E99&gt;90,E99&lt;&gt;INT(E99)),"Проверьте минуты",IF(AND(F99&lt;&gt;"Планируется",F99&lt;&gt;"Согласовано",F99&lt;&gt;"Проведено"),"Проверьте статус",IF(G99&gt;1,"Согласовать даты","Совпадений нет")))))))))</f>
        <v/>
      </c>
      <c r="I99" s="9"/>
      <c r="J99" s="0" t="str">
        <f aca="false">IF(B99="","",UPPER(SUBSTITUTE(SUBSTITUTE(TRIM(B99),CHAR(160),"")," ","")))</f>
        <v/>
      </c>
    </row>
    <row r="100" customFormat="false" ht="33.75" hidden="false" customHeight="true" outlineLevel="0" collapsed="false">
      <c r="A100" s="7"/>
      <c r="B100" s="8"/>
      <c r="C100" s="9"/>
      <c r="D100" s="9"/>
      <c r="E100" s="10"/>
      <c r="F100" s="9"/>
      <c r="G100" s="11" t="str">
        <f aca="false">IF(OR(A100="",B100="",C100="",F100="Отменено",NOT(ISNUMBER(A100))),"",COUNTIFS($A$7:$A$206,A100,$J$7:$J$206,J100,$C$7:$C$206,"&lt;&gt;",$F$7:$F$206,"&lt;&gt;Отменено"))</f>
        <v/>
      </c>
      <c r="H100" s="12" t="str">
        <f aca="false">IF(COUNTA(A100:F100)=0,"",IF(F100="Отменено","Не учитывается",IF(OR(A100="",B100="",C100="",D100="",E100="",F100=""),"Заполните поля",IF(NOT(ISNUMBER(A100)),"Проверьте дату",IF(OR(A100&lt;DATE(2020,1,1),A100&gt;DATE(2050,12,31),A100&lt;&gt;INT(A100)),"Проверьте дату",IF(NOT(ISNUMBER(E100)),"Проверьте минуты",IF(OR(E100&lt;1,E100&gt;90,E100&lt;&gt;INT(E100)),"Проверьте минуты",IF(AND(F100&lt;&gt;"Планируется",F100&lt;&gt;"Согласовано",F100&lt;&gt;"Проведено"),"Проверьте статус",IF(G100&gt;1,"Согласовать даты","Совпадений нет")))))))))</f>
        <v/>
      </c>
      <c r="I100" s="9"/>
      <c r="J100" s="0" t="str">
        <f aca="false">IF(B100="","",UPPER(SUBSTITUTE(SUBSTITUTE(TRIM(B100),CHAR(160),"")," ","")))</f>
        <v/>
      </c>
    </row>
    <row r="101" customFormat="false" ht="33.75" hidden="false" customHeight="true" outlineLevel="0" collapsed="false">
      <c r="A101" s="7"/>
      <c r="B101" s="8"/>
      <c r="C101" s="9"/>
      <c r="D101" s="9"/>
      <c r="E101" s="10"/>
      <c r="F101" s="9"/>
      <c r="G101" s="11" t="str">
        <f aca="false">IF(OR(A101="",B101="",C101="",F101="Отменено",NOT(ISNUMBER(A101))),"",COUNTIFS($A$7:$A$206,A101,$J$7:$J$206,J101,$C$7:$C$206,"&lt;&gt;",$F$7:$F$206,"&lt;&gt;Отменено"))</f>
        <v/>
      </c>
      <c r="H101" s="12" t="str">
        <f aca="false">IF(COUNTA(A101:F101)=0,"",IF(F101="Отменено","Не учитывается",IF(OR(A101="",B101="",C101="",D101="",E101="",F101=""),"Заполните поля",IF(NOT(ISNUMBER(A101)),"Проверьте дату",IF(OR(A101&lt;DATE(2020,1,1),A101&gt;DATE(2050,12,31),A101&lt;&gt;INT(A101)),"Проверьте дату",IF(NOT(ISNUMBER(E101)),"Проверьте минуты",IF(OR(E101&lt;1,E101&gt;90,E101&lt;&gt;INT(E101)),"Проверьте минуты",IF(AND(F101&lt;&gt;"Планируется",F101&lt;&gt;"Согласовано",F101&lt;&gt;"Проведено"),"Проверьте статус",IF(G101&gt;1,"Согласовать даты","Совпадений нет")))))))))</f>
        <v/>
      </c>
      <c r="I101" s="9"/>
      <c r="J101" s="0" t="str">
        <f aca="false">IF(B101="","",UPPER(SUBSTITUTE(SUBSTITUTE(TRIM(B101),CHAR(160),"")," ","")))</f>
        <v/>
      </c>
    </row>
    <row r="102" customFormat="false" ht="33.75" hidden="false" customHeight="true" outlineLevel="0" collapsed="false">
      <c r="A102" s="7"/>
      <c r="B102" s="8"/>
      <c r="C102" s="9"/>
      <c r="D102" s="9"/>
      <c r="E102" s="10"/>
      <c r="F102" s="9"/>
      <c r="G102" s="11" t="str">
        <f aca="false">IF(OR(A102="",B102="",C102="",F102="Отменено",NOT(ISNUMBER(A102))),"",COUNTIFS($A$7:$A$206,A102,$J$7:$J$206,J102,$C$7:$C$206,"&lt;&gt;",$F$7:$F$206,"&lt;&gt;Отменено"))</f>
        <v/>
      </c>
      <c r="H102" s="12" t="str">
        <f aca="false">IF(COUNTA(A102:F102)=0,"",IF(F102="Отменено","Не учитывается",IF(OR(A102="",B102="",C102="",D102="",E102="",F102=""),"Заполните поля",IF(NOT(ISNUMBER(A102)),"Проверьте дату",IF(OR(A102&lt;DATE(2020,1,1),A102&gt;DATE(2050,12,31),A102&lt;&gt;INT(A102)),"Проверьте дату",IF(NOT(ISNUMBER(E102)),"Проверьте минуты",IF(OR(E102&lt;1,E102&gt;90,E102&lt;&gt;INT(E102)),"Проверьте минуты",IF(AND(F102&lt;&gt;"Планируется",F102&lt;&gt;"Согласовано",F102&lt;&gt;"Проведено"),"Проверьте статус",IF(G102&gt;1,"Согласовать даты","Совпадений нет")))))))))</f>
        <v/>
      </c>
      <c r="I102" s="9"/>
      <c r="J102" s="0" t="str">
        <f aca="false">IF(B102="","",UPPER(SUBSTITUTE(SUBSTITUTE(TRIM(B102),CHAR(160),"")," ","")))</f>
        <v/>
      </c>
    </row>
    <row r="103" customFormat="false" ht="33.75" hidden="false" customHeight="true" outlineLevel="0" collapsed="false">
      <c r="A103" s="7"/>
      <c r="B103" s="8"/>
      <c r="C103" s="9"/>
      <c r="D103" s="9"/>
      <c r="E103" s="10"/>
      <c r="F103" s="9"/>
      <c r="G103" s="11" t="str">
        <f aca="false">IF(OR(A103="",B103="",C103="",F103="Отменено",NOT(ISNUMBER(A103))),"",COUNTIFS($A$7:$A$206,A103,$J$7:$J$206,J103,$C$7:$C$206,"&lt;&gt;",$F$7:$F$206,"&lt;&gt;Отменено"))</f>
        <v/>
      </c>
      <c r="H103" s="12" t="str">
        <f aca="false">IF(COUNTA(A103:F103)=0,"",IF(F103="Отменено","Не учитывается",IF(OR(A103="",B103="",C103="",D103="",E103="",F103=""),"Заполните поля",IF(NOT(ISNUMBER(A103)),"Проверьте дату",IF(OR(A103&lt;DATE(2020,1,1),A103&gt;DATE(2050,12,31),A103&lt;&gt;INT(A103)),"Проверьте дату",IF(NOT(ISNUMBER(E103)),"Проверьте минуты",IF(OR(E103&lt;1,E103&gt;90,E103&lt;&gt;INT(E103)),"Проверьте минуты",IF(AND(F103&lt;&gt;"Планируется",F103&lt;&gt;"Согласовано",F103&lt;&gt;"Проведено"),"Проверьте статус",IF(G103&gt;1,"Согласовать даты","Совпадений нет")))))))))</f>
        <v/>
      </c>
      <c r="I103" s="9"/>
      <c r="J103" s="0" t="str">
        <f aca="false">IF(B103="","",UPPER(SUBSTITUTE(SUBSTITUTE(TRIM(B103),CHAR(160),"")," ","")))</f>
        <v/>
      </c>
    </row>
    <row r="104" customFormat="false" ht="33.75" hidden="false" customHeight="true" outlineLevel="0" collapsed="false">
      <c r="A104" s="7"/>
      <c r="B104" s="8"/>
      <c r="C104" s="9"/>
      <c r="D104" s="9"/>
      <c r="E104" s="10"/>
      <c r="F104" s="9"/>
      <c r="G104" s="11" t="str">
        <f aca="false">IF(OR(A104="",B104="",C104="",F104="Отменено",NOT(ISNUMBER(A104))),"",COUNTIFS($A$7:$A$206,A104,$J$7:$J$206,J104,$C$7:$C$206,"&lt;&gt;",$F$7:$F$206,"&lt;&gt;Отменено"))</f>
        <v/>
      </c>
      <c r="H104" s="12" t="str">
        <f aca="false">IF(COUNTA(A104:F104)=0,"",IF(F104="Отменено","Не учитывается",IF(OR(A104="",B104="",C104="",D104="",E104="",F104=""),"Заполните поля",IF(NOT(ISNUMBER(A104)),"Проверьте дату",IF(OR(A104&lt;DATE(2020,1,1),A104&gt;DATE(2050,12,31),A104&lt;&gt;INT(A104)),"Проверьте дату",IF(NOT(ISNUMBER(E104)),"Проверьте минуты",IF(OR(E104&lt;1,E104&gt;90,E104&lt;&gt;INT(E104)),"Проверьте минуты",IF(AND(F104&lt;&gt;"Планируется",F104&lt;&gt;"Согласовано",F104&lt;&gt;"Проведено"),"Проверьте статус",IF(G104&gt;1,"Согласовать даты","Совпадений нет")))))))))</f>
        <v/>
      </c>
      <c r="I104" s="9"/>
      <c r="J104" s="0" t="str">
        <f aca="false">IF(B104="","",UPPER(SUBSTITUTE(SUBSTITUTE(TRIM(B104),CHAR(160),"")," ","")))</f>
        <v/>
      </c>
    </row>
    <row r="105" customFormat="false" ht="33.75" hidden="false" customHeight="true" outlineLevel="0" collapsed="false">
      <c r="A105" s="7"/>
      <c r="B105" s="8"/>
      <c r="C105" s="9"/>
      <c r="D105" s="9"/>
      <c r="E105" s="10"/>
      <c r="F105" s="9"/>
      <c r="G105" s="11" t="str">
        <f aca="false">IF(OR(A105="",B105="",C105="",F105="Отменено",NOT(ISNUMBER(A105))),"",COUNTIFS($A$7:$A$206,A105,$J$7:$J$206,J105,$C$7:$C$206,"&lt;&gt;",$F$7:$F$206,"&lt;&gt;Отменено"))</f>
        <v/>
      </c>
      <c r="H105" s="12" t="str">
        <f aca="false">IF(COUNTA(A105:F105)=0,"",IF(F105="Отменено","Не учитывается",IF(OR(A105="",B105="",C105="",D105="",E105="",F105=""),"Заполните поля",IF(NOT(ISNUMBER(A105)),"Проверьте дату",IF(OR(A105&lt;DATE(2020,1,1),A105&gt;DATE(2050,12,31),A105&lt;&gt;INT(A105)),"Проверьте дату",IF(NOT(ISNUMBER(E105)),"Проверьте минуты",IF(OR(E105&lt;1,E105&gt;90,E105&lt;&gt;INT(E105)),"Проверьте минуты",IF(AND(F105&lt;&gt;"Планируется",F105&lt;&gt;"Согласовано",F105&lt;&gt;"Проведено"),"Проверьте статус",IF(G105&gt;1,"Согласовать даты","Совпадений нет")))))))))</f>
        <v/>
      </c>
      <c r="I105" s="9"/>
      <c r="J105" s="0" t="str">
        <f aca="false">IF(B105="","",UPPER(SUBSTITUTE(SUBSTITUTE(TRIM(B105),CHAR(160),"")," ","")))</f>
        <v/>
      </c>
    </row>
    <row r="106" customFormat="false" ht="33.75" hidden="false" customHeight="true" outlineLevel="0" collapsed="false">
      <c r="A106" s="7"/>
      <c r="B106" s="8"/>
      <c r="C106" s="9"/>
      <c r="D106" s="9"/>
      <c r="E106" s="10"/>
      <c r="F106" s="9"/>
      <c r="G106" s="11" t="str">
        <f aca="false">IF(OR(A106="",B106="",C106="",F106="Отменено",NOT(ISNUMBER(A106))),"",COUNTIFS($A$7:$A$206,A106,$J$7:$J$206,J106,$C$7:$C$206,"&lt;&gt;",$F$7:$F$206,"&lt;&gt;Отменено"))</f>
        <v/>
      </c>
      <c r="H106" s="12" t="str">
        <f aca="false">IF(COUNTA(A106:F106)=0,"",IF(F106="Отменено","Не учитывается",IF(OR(A106="",B106="",C106="",D106="",E106="",F106=""),"Заполните поля",IF(NOT(ISNUMBER(A106)),"Проверьте дату",IF(OR(A106&lt;DATE(2020,1,1),A106&gt;DATE(2050,12,31),A106&lt;&gt;INT(A106)),"Проверьте дату",IF(NOT(ISNUMBER(E106)),"Проверьте минуты",IF(OR(E106&lt;1,E106&gt;90,E106&lt;&gt;INT(E106)),"Проверьте минуты",IF(AND(F106&lt;&gt;"Планируется",F106&lt;&gt;"Согласовано",F106&lt;&gt;"Проведено"),"Проверьте статус",IF(G106&gt;1,"Согласовать даты","Совпадений нет")))))))))</f>
        <v/>
      </c>
      <c r="I106" s="9"/>
      <c r="J106" s="0" t="str">
        <f aca="false">IF(B106="","",UPPER(SUBSTITUTE(SUBSTITUTE(TRIM(B106),CHAR(160),"")," ","")))</f>
        <v/>
      </c>
    </row>
    <row r="107" customFormat="false" ht="33.75" hidden="false" customHeight="true" outlineLevel="0" collapsed="false">
      <c r="A107" s="7"/>
      <c r="B107" s="8"/>
      <c r="C107" s="9"/>
      <c r="D107" s="9"/>
      <c r="E107" s="10"/>
      <c r="F107" s="9"/>
      <c r="G107" s="11" t="str">
        <f aca="false">IF(OR(A107="",B107="",C107="",F107="Отменено",NOT(ISNUMBER(A107))),"",COUNTIFS($A$7:$A$206,A107,$J$7:$J$206,J107,$C$7:$C$206,"&lt;&gt;",$F$7:$F$206,"&lt;&gt;Отменено"))</f>
        <v/>
      </c>
      <c r="H107" s="12" t="str">
        <f aca="false">IF(COUNTA(A107:F107)=0,"",IF(F107="Отменено","Не учитывается",IF(OR(A107="",B107="",C107="",D107="",E107="",F107=""),"Заполните поля",IF(NOT(ISNUMBER(A107)),"Проверьте дату",IF(OR(A107&lt;DATE(2020,1,1),A107&gt;DATE(2050,12,31),A107&lt;&gt;INT(A107)),"Проверьте дату",IF(NOT(ISNUMBER(E107)),"Проверьте минуты",IF(OR(E107&lt;1,E107&gt;90,E107&lt;&gt;INT(E107)),"Проверьте минуты",IF(AND(F107&lt;&gt;"Планируется",F107&lt;&gt;"Согласовано",F107&lt;&gt;"Проведено"),"Проверьте статус",IF(G107&gt;1,"Согласовать даты","Совпадений нет")))))))))</f>
        <v/>
      </c>
      <c r="I107" s="9"/>
      <c r="J107" s="0" t="str">
        <f aca="false">IF(B107="","",UPPER(SUBSTITUTE(SUBSTITUTE(TRIM(B107),CHAR(160),"")," ","")))</f>
        <v/>
      </c>
    </row>
    <row r="108" customFormat="false" ht="33.75" hidden="false" customHeight="true" outlineLevel="0" collapsed="false">
      <c r="A108" s="7"/>
      <c r="B108" s="8"/>
      <c r="C108" s="9"/>
      <c r="D108" s="9"/>
      <c r="E108" s="10"/>
      <c r="F108" s="9"/>
      <c r="G108" s="11" t="str">
        <f aca="false">IF(OR(A108="",B108="",C108="",F108="Отменено",NOT(ISNUMBER(A108))),"",COUNTIFS($A$7:$A$206,A108,$J$7:$J$206,J108,$C$7:$C$206,"&lt;&gt;",$F$7:$F$206,"&lt;&gt;Отменено"))</f>
        <v/>
      </c>
      <c r="H108" s="12" t="str">
        <f aca="false">IF(COUNTA(A108:F108)=0,"",IF(F108="Отменено","Не учитывается",IF(OR(A108="",B108="",C108="",D108="",E108="",F108=""),"Заполните поля",IF(NOT(ISNUMBER(A108)),"Проверьте дату",IF(OR(A108&lt;DATE(2020,1,1),A108&gt;DATE(2050,12,31),A108&lt;&gt;INT(A108)),"Проверьте дату",IF(NOT(ISNUMBER(E108)),"Проверьте минуты",IF(OR(E108&lt;1,E108&gt;90,E108&lt;&gt;INT(E108)),"Проверьте минуты",IF(AND(F108&lt;&gt;"Планируется",F108&lt;&gt;"Согласовано",F108&lt;&gt;"Проведено"),"Проверьте статус",IF(G108&gt;1,"Согласовать даты","Совпадений нет")))))))))</f>
        <v/>
      </c>
      <c r="I108" s="9"/>
      <c r="J108" s="0" t="str">
        <f aca="false">IF(B108="","",UPPER(SUBSTITUTE(SUBSTITUTE(TRIM(B108),CHAR(160),"")," ","")))</f>
        <v/>
      </c>
    </row>
    <row r="109" customFormat="false" ht="33.75" hidden="false" customHeight="true" outlineLevel="0" collapsed="false">
      <c r="A109" s="7"/>
      <c r="B109" s="8"/>
      <c r="C109" s="9"/>
      <c r="D109" s="9"/>
      <c r="E109" s="10"/>
      <c r="F109" s="9"/>
      <c r="G109" s="11" t="str">
        <f aca="false">IF(OR(A109="",B109="",C109="",F109="Отменено",NOT(ISNUMBER(A109))),"",COUNTIFS($A$7:$A$206,A109,$J$7:$J$206,J109,$C$7:$C$206,"&lt;&gt;",$F$7:$F$206,"&lt;&gt;Отменено"))</f>
        <v/>
      </c>
      <c r="H109" s="12" t="str">
        <f aca="false">IF(COUNTA(A109:F109)=0,"",IF(F109="Отменено","Не учитывается",IF(OR(A109="",B109="",C109="",D109="",E109="",F109=""),"Заполните поля",IF(NOT(ISNUMBER(A109)),"Проверьте дату",IF(OR(A109&lt;DATE(2020,1,1),A109&gt;DATE(2050,12,31),A109&lt;&gt;INT(A109)),"Проверьте дату",IF(NOT(ISNUMBER(E109)),"Проверьте минуты",IF(OR(E109&lt;1,E109&gt;90,E109&lt;&gt;INT(E109)),"Проверьте минуты",IF(AND(F109&lt;&gt;"Планируется",F109&lt;&gt;"Согласовано",F109&lt;&gt;"Проведено"),"Проверьте статус",IF(G109&gt;1,"Согласовать даты","Совпадений нет")))))))))</f>
        <v/>
      </c>
      <c r="I109" s="9"/>
      <c r="J109" s="0" t="str">
        <f aca="false">IF(B109="","",UPPER(SUBSTITUTE(SUBSTITUTE(TRIM(B109),CHAR(160),"")," ","")))</f>
        <v/>
      </c>
    </row>
    <row r="110" customFormat="false" ht="33.75" hidden="false" customHeight="true" outlineLevel="0" collapsed="false">
      <c r="A110" s="7"/>
      <c r="B110" s="8"/>
      <c r="C110" s="9"/>
      <c r="D110" s="9"/>
      <c r="E110" s="10"/>
      <c r="F110" s="9"/>
      <c r="G110" s="11" t="str">
        <f aca="false">IF(OR(A110="",B110="",C110="",F110="Отменено",NOT(ISNUMBER(A110))),"",COUNTIFS($A$7:$A$206,A110,$J$7:$J$206,J110,$C$7:$C$206,"&lt;&gt;",$F$7:$F$206,"&lt;&gt;Отменено"))</f>
        <v/>
      </c>
      <c r="H110" s="12" t="str">
        <f aca="false">IF(COUNTA(A110:F110)=0,"",IF(F110="Отменено","Не учитывается",IF(OR(A110="",B110="",C110="",D110="",E110="",F110=""),"Заполните поля",IF(NOT(ISNUMBER(A110)),"Проверьте дату",IF(OR(A110&lt;DATE(2020,1,1),A110&gt;DATE(2050,12,31),A110&lt;&gt;INT(A110)),"Проверьте дату",IF(NOT(ISNUMBER(E110)),"Проверьте минуты",IF(OR(E110&lt;1,E110&gt;90,E110&lt;&gt;INT(E110)),"Проверьте минуты",IF(AND(F110&lt;&gt;"Планируется",F110&lt;&gt;"Согласовано",F110&lt;&gt;"Проведено"),"Проверьте статус",IF(G110&gt;1,"Согласовать даты","Совпадений нет")))))))))</f>
        <v/>
      </c>
      <c r="I110" s="9"/>
      <c r="J110" s="0" t="str">
        <f aca="false">IF(B110="","",UPPER(SUBSTITUTE(SUBSTITUTE(TRIM(B110),CHAR(160),"")," ","")))</f>
        <v/>
      </c>
    </row>
    <row r="111" customFormat="false" ht="33.75" hidden="false" customHeight="true" outlineLevel="0" collapsed="false">
      <c r="A111" s="7"/>
      <c r="B111" s="8"/>
      <c r="C111" s="9"/>
      <c r="D111" s="9"/>
      <c r="E111" s="10"/>
      <c r="F111" s="9"/>
      <c r="G111" s="11" t="str">
        <f aca="false">IF(OR(A111="",B111="",C111="",F111="Отменено",NOT(ISNUMBER(A111))),"",COUNTIFS($A$7:$A$206,A111,$J$7:$J$206,J111,$C$7:$C$206,"&lt;&gt;",$F$7:$F$206,"&lt;&gt;Отменено"))</f>
        <v/>
      </c>
      <c r="H111" s="12" t="str">
        <f aca="false">IF(COUNTA(A111:F111)=0,"",IF(F111="Отменено","Не учитывается",IF(OR(A111="",B111="",C111="",D111="",E111="",F111=""),"Заполните поля",IF(NOT(ISNUMBER(A111)),"Проверьте дату",IF(OR(A111&lt;DATE(2020,1,1),A111&gt;DATE(2050,12,31),A111&lt;&gt;INT(A111)),"Проверьте дату",IF(NOT(ISNUMBER(E111)),"Проверьте минуты",IF(OR(E111&lt;1,E111&gt;90,E111&lt;&gt;INT(E111)),"Проверьте минуты",IF(AND(F111&lt;&gt;"Планируется",F111&lt;&gt;"Согласовано",F111&lt;&gt;"Проведено"),"Проверьте статус",IF(G111&gt;1,"Согласовать даты","Совпадений нет")))))))))</f>
        <v/>
      </c>
      <c r="I111" s="9"/>
      <c r="J111" s="0" t="str">
        <f aca="false">IF(B111="","",UPPER(SUBSTITUTE(SUBSTITUTE(TRIM(B111),CHAR(160),"")," ","")))</f>
        <v/>
      </c>
    </row>
    <row r="112" customFormat="false" ht="33.75" hidden="false" customHeight="true" outlineLevel="0" collapsed="false">
      <c r="A112" s="7"/>
      <c r="B112" s="8"/>
      <c r="C112" s="9"/>
      <c r="D112" s="9"/>
      <c r="E112" s="10"/>
      <c r="F112" s="9"/>
      <c r="G112" s="11" t="str">
        <f aca="false">IF(OR(A112="",B112="",C112="",F112="Отменено",NOT(ISNUMBER(A112))),"",COUNTIFS($A$7:$A$206,A112,$J$7:$J$206,J112,$C$7:$C$206,"&lt;&gt;",$F$7:$F$206,"&lt;&gt;Отменено"))</f>
        <v/>
      </c>
      <c r="H112" s="12" t="str">
        <f aca="false">IF(COUNTA(A112:F112)=0,"",IF(F112="Отменено","Не учитывается",IF(OR(A112="",B112="",C112="",D112="",E112="",F112=""),"Заполните поля",IF(NOT(ISNUMBER(A112)),"Проверьте дату",IF(OR(A112&lt;DATE(2020,1,1),A112&gt;DATE(2050,12,31),A112&lt;&gt;INT(A112)),"Проверьте дату",IF(NOT(ISNUMBER(E112)),"Проверьте минуты",IF(OR(E112&lt;1,E112&gt;90,E112&lt;&gt;INT(E112)),"Проверьте минуты",IF(AND(F112&lt;&gt;"Планируется",F112&lt;&gt;"Согласовано",F112&lt;&gt;"Проведено"),"Проверьте статус",IF(G112&gt;1,"Согласовать даты","Совпадений нет")))))))))</f>
        <v/>
      </c>
      <c r="I112" s="9"/>
      <c r="J112" s="0" t="str">
        <f aca="false">IF(B112="","",UPPER(SUBSTITUTE(SUBSTITUTE(TRIM(B112),CHAR(160),"")," ","")))</f>
        <v/>
      </c>
    </row>
    <row r="113" customFormat="false" ht="33.75" hidden="false" customHeight="true" outlineLevel="0" collapsed="false">
      <c r="A113" s="7"/>
      <c r="B113" s="8"/>
      <c r="C113" s="9"/>
      <c r="D113" s="9"/>
      <c r="E113" s="10"/>
      <c r="F113" s="9"/>
      <c r="G113" s="11" t="str">
        <f aca="false">IF(OR(A113="",B113="",C113="",F113="Отменено",NOT(ISNUMBER(A113))),"",COUNTIFS($A$7:$A$206,A113,$J$7:$J$206,J113,$C$7:$C$206,"&lt;&gt;",$F$7:$F$206,"&lt;&gt;Отменено"))</f>
        <v/>
      </c>
      <c r="H113" s="12" t="str">
        <f aca="false">IF(COUNTA(A113:F113)=0,"",IF(F113="Отменено","Не учитывается",IF(OR(A113="",B113="",C113="",D113="",E113="",F113=""),"Заполните поля",IF(NOT(ISNUMBER(A113)),"Проверьте дату",IF(OR(A113&lt;DATE(2020,1,1),A113&gt;DATE(2050,12,31),A113&lt;&gt;INT(A113)),"Проверьте дату",IF(NOT(ISNUMBER(E113)),"Проверьте минуты",IF(OR(E113&lt;1,E113&gt;90,E113&lt;&gt;INT(E113)),"Проверьте минуты",IF(AND(F113&lt;&gt;"Планируется",F113&lt;&gt;"Согласовано",F113&lt;&gt;"Проведено"),"Проверьте статус",IF(G113&gt;1,"Согласовать даты","Совпадений нет")))))))))</f>
        <v/>
      </c>
      <c r="I113" s="9"/>
      <c r="J113" s="0" t="str">
        <f aca="false">IF(B113="","",UPPER(SUBSTITUTE(SUBSTITUTE(TRIM(B113),CHAR(160),"")," ","")))</f>
        <v/>
      </c>
    </row>
    <row r="114" customFormat="false" ht="33.75" hidden="false" customHeight="true" outlineLevel="0" collapsed="false">
      <c r="A114" s="7"/>
      <c r="B114" s="8"/>
      <c r="C114" s="9"/>
      <c r="D114" s="9"/>
      <c r="E114" s="10"/>
      <c r="F114" s="9"/>
      <c r="G114" s="11" t="str">
        <f aca="false">IF(OR(A114="",B114="",C114="",F114="Отменено",NOT(ISNUMBER(A114))),"",COUNTIFS($A$7:$A$206,A114,$J$7:$J$206,J114,$C$7:$C$206,"&lt;&gt;",$F$7:$F$206,"&lt;&gt;Отменено"))</f>
        <v/>
      </c>
      <c r="H114" s="12" t="str">
        <f aca="false">IF(COUNTA(A114:F114)=0,"",IF(F114="Отменено","Не учитывается",IF(OR(A114="",B114="",C114="",D114="",E114="",F114=""),"Заполните поля",IF(NOT(ISNUMBER(A114)),"Проверьте дату",IF(OR(A114&lt;DATE(2020,1,1),A114&gt;DATE(2050,12,31),A114&lt;&gt;INT(A114)),"Проверьте дату",IF(NOT(ISNUMBER(E114)),"Проверьте минуты",IF(OR(E114&lt;1,E114&gt;90,E114&lt;&gt;INT(E114)),"Проверьте минуты",IF(AND(F114&lt;&gt;"Планируется",F114&lt;&gt;"Согласовано",F114&lt;&gt;"Проведено"),"Проверьте статус",IF(G114&gt;1,"Согласовать даты","Совпадений нет")))))))))</f>
        <v/>
      </c>
      <c r="I114" s="9"/>
      <c r="J114" s="0" t="str">
        <f aca="false">IF(B114="","",UPPER(SUBSTITUTE(SUBSTITUTE(TRIM(B114),CHAR(160),"")," ","")))</f>
        <v/>
      </c>
    </row>
    <row r="115" customFormat="false" ht="33.75" hidden="false" customHeight="true" outlineLevel="0" collapsed="false">
      <c r="A115" s="7"/>
      <c r="B115" s="8"/>
      <c r="C115" s="9"/>
      <c r="D115" s="9"/>
      <c r="E115" s="10"/>
      <c r="F115" s="9"/>
      <c r="G115" s="11" t="str">
        <f aca="false">IF(OR(A115="",B115="",C115="",F115="Отменено",NOT(ISNUMBER(A115))),"",COUNTIFS($A$7:$A$206,A115,$J$7:$J$206,J115,$C$7:$C$206,"&lt;&gt;",$F$7:$F$206,"&lt;&gt;Отменено"))</f>
        <v/>
      </c>
      <c r="H115" s="12" t="str">
        <f aca="false">IF(COUNTA(A115:F115)=0,"",IF(F115="Отменено","Не учитывается",IF(OR(A115="",B115="",C115="",D115="",E115="",F115=""),"Заполните поля",IF(NOT(ISNUMBER(A115)),"Проверьте дату",IF(OR(A115&lt;DATE(2020,1,1),A115&gt;DATE(2050,12,31),A115&lt;&gt;INT(A115)),"Проверьте дату",IF(NOT(ISNUMBER(E115)),"Проверьте минуты",IF(OR(E115&lt;1,E115&gt;90,E115&lt;&gt;INT(E115)),"Проверьте минуты",IF(AND(F115&lt;&gt;"Планируется",F115&lt;&gt;"Согласовано",F115&lt;&gt;"Проведено"),"Проверьте статус",IF(G115&gt;1,"Согласовать даты","Совпадений нет")))))))))</f>
        <v/>
      </c>
      <c r="I115" s="9"/>
      <c r="J115" s="0" t="str">
        <f aca="false">IF(B115="","",UPPER(SUBSTITUTE(SUBSTITUTE(TRIM(B115),CHAR(160),"")," ","")))</f>
        <v/>
      </c>
    </row>
    <row r="116" customFormat="false" ht="33.75" hidden="false" customHeight="true" outlineLevel="0" collapsed="false">
      <c r="A116" s="7"/>
      <c r="B116" s="8"/>
      <c r="C116" s="9"/>
      <c r="D116" s="9"/>
      <c r="E116" s="10"/>
      <c r="F116" s="9"/>
      <c r="G116" s="11" t="str">
        <f aca="false">IF(OR(A116="",B116="",C116="",F116="Отменено",NOT(ISNUMBER(A116))),"",COUNTIFS($A$7:$A$206,A116,$J$7:$J$206,J116,$C$7:$C$206,"&lt;&gt;",$F$7:$F$206,"&lt;&gt;Отменено"))</f>
        <v/>
      </c>
      <c r="H116" s="12" t="str">
        <f aca="false">IF(COUNTA(A116:F116)=0,"",IF(F116="Отменено","Не учитывается",IF(OR(A116="",B116="",C116="",D116="",E116="",F116=""),"Заполните поля",IF(NOT(ISNUMBER(A116)),"Проверьте дату",IF(OR(A116&lt;DATE(2020,1,1),A116&gt;DATE(2050,12,31),A116&lt;&gt;INT(A116)),"Проверьте дату",IF(NOT(ISNUMBER(E116)),"Проверьте минуты",IF(OR(E116&lt;1,E116&gt;90,E116&lt;&gt;INT(E116)),"Проверьте минуты",IF(AND(F116&lt;&gt;"Планируется",F116&lt;&gt;"Согласовано",F116&lt;&gt;"Проведено"),"Проверьте статус",IF(G116&gt;1,"Согласовать даты","Совпадений нет")))))))))</f>
        <v/>
      </c>
      <c r="I116" s="9"/>
      <c r="J116" s="0" t="str">
        <f aca="false">IF(B116="","",UPPER(SUBSTITUTE(SUBSTITUTE(TRIM(B116),CHAR(160),"")," ","")))</f>
        <v/>
      </c>
    </row>
    <row r="117" customFormat="false" ht="33.75" hidden="false" customHeight="true" outlineLevel="0" collapsed="false">
      <c r="A117" s="7"/>
      <c r="B117" s="8"/>
      <c r="C117" s="9"/>
      <c r="D117" s="9"/>
      <c r="E117" s="10"/>
      <c r="F117" s="9"/>
      <c r="G117" s="11" t="str">
        <f aca="false">IF(OR(A117="",B117="",C117="",F117="Отменено",NOT(ISNUMBER(A117))),"",COUNTIFS($A$7:$A$206,A117,$J$7:$J$206,J117,$C$7:$C$206,"&lt;&gt;",$F$7:$F$206,"&lt;&gt;Отменено"))</f>
        <v/>
      </c>
      <c r="H117" s="12" t="str">
        <f aca="false">IF(COUNTA(A117:F117)=0,"",IF(F117="Отменено","Не учитывается",IF(OR(A117="",B117="",C117="",D117="",E117="",F117=""),"Заполните поля",IF(NOT(ISNUMBER(A117)),"Проверьте дату",IF(OR(A117&lt;DATE(2020,1,1),A117&gt;DATE(2050,12,31),A117&lt;&gt;INT(A117)),"Проверьте дату",IF(NOT(ISNUMBER(E117)),"Проверьте минуты",IF(OR(E117&lt;1,E117&gt;90,E117&lt;&gt;INT(E117)),"Проверьте минуты",IF(AND(F117&lt;&gt;"Планируется",F117&lt;&gt;"Согласовано",F117&lt;&gt;"Проведено"),"Проверьте статус",IF(G117&gt;1,"Согласовать даты","Совпадений нет")))))))))</f>
        <v/>
      </c>
      <c r="I117" s="9"/>
      <c r="J117" s="0" t="str">
        <f aca="false">IF(B117="","",UPPER(SUBSTITUTE(SUBSTITUTE(TRIM(B117),CHAR(160),"")," ","")))</f>
        <v/>
      </c>
    </row>
    <row r="118" customFormat="false" ht="33.75" hidden="false" customHeight="true" outlineLevel="0" collapsed="false">
      <c r="A118" s="7"/>
      <c r="B118" s="8"/>
      <c r="C118" s="9"/>
      <c r="D118" s="9"/>
      <c r="E118" s="10"/>
      <c r="F118" s="9"/>
      <c r="G118" s="11" t="str">
        <f aca="false">IF(OR(A118="",B118="",C118="",F118="Отменено",NOT(ISNUMBER(A118))),"",COUNTIFS($A$7:$A$206,A118,$J$7:$J$206,J118,$C$7:$C$206,"&lt;&gt;",$F$7:$F$206,"&lt;&gt;Отменено"))</f>
        <v/>
      </c>
      <c r="H118" s="12" t="str">
        <f aca="false">IF(COUNTA(A118:F118)=0,"",IF(F118="Отменено","Не учитывается",IF(OR(A118="",B118="",C118="",D118="",E118="",F118=""),"Заполните поля",IF(NOT(ISNUMBER(A118)),"Проверьте дату",IF(OR(A118&lt;DATE(2020,1,1),A118&gt;DATE(2050,12,31),A118&lt;&gt;INT(A118)),"Проверьте дату",IF(NOT(ISNUMBER(E118)),"Проверьте минуты",IF(OR(E118&lt;1,E118&gt;90,E118&lt;&gt;INT(E118)),"Проверьте минуты",IF(AND(F118&lt;&gt;"Планируется",F118&lt;&gt;"Согласовано",F118&lt;&gt;"Проведено"),"Проверьте статус",IF(G118&gt;1,"Согласовать даты","Совпадений нет")))))))))</f>
        <v/>
      </c>
      <c r="I118" s="9"/>
      <c r="J118" s="0" t="str">
        <f aca="false">IF(B118="","",UPPER(SUBSTITUTE(SUBSTITUTE(TRIM(B118),CHAR(160),"")," ","")))</f>
        <v/>
      </c>
    </row>
    <row r="119" customFormat="false" ht="33.75" hidden="false" customHeight="true" outlineLevel="0" collapsed="false">
      <c r="A119" s="7"/>
      <c r="B119" s="8"/>
      <c r="C119" s="9"/>
      <c r="D119" s="9"/>
      <c r="E119" s="10"/>
      <c r="F119" s="9"/>
      <c r="G119" s="11" t="str">
        <f aca="false">IF(OR(A119="",B119="",C119="",F119="Отменено",NOT(ISNUMBER(A119))),"",COUNTIFS($A$7:$A$206,A119,$J$7:$J$206,J119,$C$7:$C$206,"&lt;&gt;",$F$7:$F$206,"&lt;&gt;Отменено"))</f>
        <v/>
      </c>
      <c r="H119" s="12" t="str">
        <f aca="false">IF(COUNTA(A119:F119)=0,"",IF(F119="Отменено","Не учитывается",IF(OR(A119="",B119="",C119="",D119="",E119="",F119=""),"Заполните поля",IF(NOT(ISNUMBER(A119)),"Проверьте дату",IF(OR(A119&lt;DATE(2020,1,1),A119&gt;DATE(2050,12,31),A119&lt;&gt;INT(A119)),"Проверьте дату",IF(NOT(ISNUMBER(E119)),"Проверьте минуты",IF(OR(E119&lt;1,E119&gt;90,E119&lt;&gt;INT(E119)),"Проверьте минуты",IF(AND(F119&lt;&gt;"Планируется",F119&lt;&gt;"Согласовано",F119&lt;&gt;"Проведено"),"Проверьте статус",IF(G119&gt;1,"Согласовать даты","Совпадений нет")))))))))</f>
        <v/>
      </c>
      <c r="I119" s="9"/>
      <c r="J119" s="0" t="str">
        <f aca="false">IF(B119="","",UPPER(SUBSTITUTE(SUBSTITUTE(TRIM(B119),CHAR(160),"")," ","")))</f>
        <v/>
      </c>
    </row>
    <row r="120" customFormat="false" ht="33.75" hidden="false" customHeight="true" outlineLevel="0" collapsed="false">
      <c r="A120" s="7"/>
      <c r="B120" s="8"/>
      <c r="C120" s="9"/>
      <c r="D120" s="9"/>
      <c r="E120" s="10"/>
      <c r="F120" s="9"/>
      <c r="G120" s="11" t="str">
        <f aca="false">IF(OR(A120="",B120="",C120="",F120="Отменено",NOT(ISNUMBER(A120))),"",COUNTIFS($A$7:$A$206,A120,$J$7:$J$206,J120,$C$7:$C$206,"&lt;&gt;",$F$7:$F$206,"&lt;&gt;Отменено"))</f>
        <v/>
      </c>
      <c r="H120" s="12" t="str">
        <f aca="false">IF(COUNTA(A120:F120)=0,"",IF(F120="Отменено","Не учитывается",IF(OR(A120="",B120="",C120="",D120="",E120="",F120=""),"Заполните поля",IF(NOT(ISNUMBER(A120)),"Проверьте дату",IF(OR(A120&lt;DATE(2020,1,1),A120&gt;DATE(2050,12,31),A120&lt;&gt;INT(A120)),"Проверьте дату",IF(NOT(ISNUMBER(E120)),"Проверьте минуты",IF(OR(E120&lt;1,E120&gt;90,E120&lt;&gt;INT(E120)),"Проверьте минуты",IF(AND(F120&lt;&gt;"Планируется",F120&lt;&gt;"Согласовано",F120&lt;&gt;"Проведено"),"Проверьте статус",IF(G120&gt;1,"Согласовать даты","Совпадений нет")))))))))</f>
        <v/>
      </c>
      <c r="I120" s="9"/>
      <c r="J120" s="0" t="str">
        <f aca="false">IF(B120="","",UPPER(SUBSTITUTE(SUBSTITUTE(TRIM(B120),CHAR(160),"")," ","")))</f>
        <v/>
      </c>
    </row>
    <row r="121" customFormat="false" ht="33.75" hidden="false" customHeight="true" outlineLevel="0" collapsed="false">
      <c r="A121" s="7"/>
      <c r="B121" s="8"/>
      <c r="C121" s="9"/>
      <c r="D121" s="9"/>
      <c r="E121" s="10"/>
      <c r="F121" s="9"/>
      <c r="G121" s="11" t="str">
        <f aca="false">IF(OR(A121="",B121="",C121="",F121="Отменено",NOT(ISNUMBER(A121))),"",COUNTIFS($A$7:$A$206,A121,$J$7:$J$206,J121,$C$7:$C$206,"&lt;&gt;",$F$7:$F$206,"&lt;&gt;Отменено"))</f>
        <v/>
      </c>
      <c r="H121" s="12" t="str">
        <f aca="false">IF(COUNTA(A121:F121)=0,"",IF(F121="Отменено","Не учитывается",IF(OR(A121="",B121="",C121="",D121="",E121="",F121=""),"Заполните поля",IF(NOT(ISNUMBER(A121)),"Проверьте дату",IF(OR(A121&lt;DATE(2020,1,1),A121&gt;DATE(2050,12,31),A121&lt;&gt;INT(A121)),"Проверьте дату",IF(NOT(ISNUMBER(E121)),"Проверьте минуты",IF(OR(E121&lt;1,E121&gt;90,E121&lt;&gt;INT(E121)),"Проверьте минуты",IF(AND(F121&lt;&gt;"Планируется",F121&lt;&gt;"Согласовано",F121&lt;&gt;"Проведено"),"Проверьте статус",IF(G121&gt;1,"Согласовать даты","Совпадений нет")))))))))</f>
        <v/>
      </c>
      <c r="I121" s="9"/>
      <c r="J121" s="0" t="str">
        <f aca="false">IF(B121="","",UPPER(SUBSTITUTE(SUBSTITUTE(TRIM(B121),CHAR(160),"")," ","")))</f>
        <v/>
      </c>
    </row>
    <row r="122" customFormat="false" ht="33.75" hidden="false" customHeight="true" outlineLevel="0" collapsed="false">
      <c r="A122" s="7"/>
      <c r="B122" s="8"/>
      <c r="C122" s="9"/>
      <c r="D122" s="9"/>
      <c r="E122" s="10"/>
      <c r="F122" s="9"/>
      <c r="G122" s="11" t="str">
        <f aca="false">IF(OR(A122="",B122="",C122="",F122="Отменено",NOT(ISNUMBER(A122))),"",COUNTIFS($A$7:$A$206,A122,$J$7:$J$206,J122,$C$7:$C$206,"&lt;&gt;",$F$7:$F$206,"&lt;&gt;Отменено"))</f>
        <v/>
      </c>
      <c r="H122" s="12" t="str">
        <f aca="false">IF(COUNTA(A122:F122)=0,"",IF(F122="Отменено","Не учитывается",IF(OR(A122="",B122="",C122="",D122="",E122="",F122=""),"Заполните поля",IF(NOT(ISNUMBER(A122)),"Проверьте дату",IF(OR(A122&lt;DATE(2020,1,1),A122&gt;DATE(2050,12,31),A122&lt;&gt;INT(A122)),"Проверьте дату",IF(NOT(ISNUMBER(E122)),"Проверьте минуты",IF(OR(E122&lt;1,E122&gt;90,E122&lt;&gt;INT(E122)),"Проверьте минуты",IF(AND(F122&lt;&gt;"Планируется",F122&lt;&gt;"Согласовано",F122&lt;&gt;"Проведено"),"Проверьте статус",IF(G122&gt;1,"Согласовать даты","Совпадений нет")))))))))</f>
        <v/>
      </c>
      <c r="I122" s="9"/>
      <c r="J122" s="0" t="str">
        <f aca="false">IF(B122="","",UPPER(SUBSTITUTE(SUBSTITUTE(TRIM(B122),CHAR(160),"")," ","")))</f>
        <v/>
      </c>
    </row>
    <row r="123" customFormat="false" ht="33.75" hidden="false" customHeight="true" outlineLevel="0" collapsed="false">
      <c r="A123" s="7"/>
      <c r="B123" s="8"/>
      <c r="C123" s="9"/>
      <c r="D123" s="9"/>
      <c r="E123" s="10"/>
      <c r="F123" s="9"/>
      <c r="G123" s="11" t="str">
        <f aca="false">IF(OR(A123="",B123="",C123="",F123="Отменено",NOT(ISNUMBER(A123))),"",COUNTIFS($A$7:$A$206,A123,$J$7:$J$206,J123,$C$7:$C$206,"&lt;&gt;",$F$7:$F$206,"&lt;&gt;Отменено"))</f>
        <v/>
      </c>
      <c r="H123" s="12" t="str">
        <f aca="false">IF(COUNTA(A123:F123)=0,"",IF(F123="Отменено","Не учитывается",IF(OR(A123="",B123="",C123="",D123="",E123="",F123=""),"Заполните поля",IF(NOT(ISNUMBER(A123)),"Проверьте дату",IF(OR(A123&lt;DATE(2020,1,1),A123&gt;DATE(2050,12,31),A123&lt;&gt;INT(A123)),"Проверьте дату",IF(NOT(ISNUMBER(E123)),"Проверьте минуты",IF(OR(E123&lt;1,E123&gt;90,E123&lt;&gt;INT(E123)),"Проверьте минуты",IF(AND(F123&lt;&gt;"Планируется",F123&lt;&gt;"Согласовано",F123&lt;&gt;"Проведено"),"Проверьте статус",IF(G123&gt;1,"Согласовать даты","Совпадений нет")))))))))</f>
        <v/>
      </c>
      <c r="I123" s="9"/>
      <c r="J123" s="0" t="str">
        <f aca="false">IF(B123="","",UPPER(SUBSTITUTE(SUBSTITUTE(TRIM(B123),CHAR(160),"")," ","")))</f>
        <v/>
      </c>
    </row>
    <row r="124" customFormat="false" ht="33.75" hidden="false" customHeight="true" outlineLevel="0" collapsed="false">
      <c r="A124" s="7"/>
      <c r="B124" s="8"/>
      <c r="C124" s="9"/>
      <c r="D124" s="9"/>
      <c r="E124" s="10"/>
      <c r="F124" s="9"/>
      <c r="G124" s="11" t="str">
        <f aca="false">IF(OR(A124="",B124="",C124="",F124="Отменено",NOT(ISNUMBER(A124))),"",COUNTIFS($A$7:$A$206,A124,$J$7:$J$206,J124,$C$7:$C$206,"&lt;&gt;",$F$7:$F$206,"&lt;&gt;Отменено"))</f>
        <v/>
      </c>
      <c r="H124" s="12" t="str">
        <f aca="false">IF(COUNTA(A124:F124)=0,"",IF(F124="Отменено","Не учитывается",IF(OR(A124="",B124="",C124="",D124="",E124="",F124=""),"Заполните поля",IF(NOT(ISNUMBER(A124)),"Проверьте дату",IF(OR(A124&lt;DATE(2020,1,1),A124&gt;DATE(2050,12,31),A124&lt;&gt;INT(A124)),"Проверьте дату",IF(NOT(ISNUMBER(E124)),"Проверьте минуты",IF(OR(E124&lt;1,E124&gt;90,E124&lt;&gt;INT(E124)),"Проверьте минуты",IF(AND(F124&lt;&gt;"Планируется",F124&lt;&gt;"Согласовано",F124&lt;&gt;"Проведено"),"Проверьте статус",IF(G124&gt;1,"Согласовать даты","Совпадений нет")))))))))</f>
        <v/>
      </c>
      <c r="I124" s="9"/>
      <c r="J124" s="0" t="str">
        <f aca="false">IF(B124="","",UPPER(SUBSTITUTE(SUBSTITUTE(TRIM(B124),CHAR(160),"")," ","")))</f>
        <v/>
      </c>
    </row>
    <row r="125" customFormat="false" ht="33.75" hidden="false" customHeight="true" outlineLevel="0" collapsed="false">
      <c r="A125" s="7"/>
      <c r="B125" s="8"/>
      <c r="C125" s="9"/>
      <c r="D125" s="9"/>
      <c r="E125" s="10"/>
      <c r="F125" s="9"/>
      <c r="G125" s="11" t="str">
        <f aca="false">IF(OR(A125="",B125="",C125="",F125="Отменено",NOT(ISNUMBER(A125))),"",COUNTIFS($A$7:$A$206,A125,$J$7:$J$206,J125,$C$7:$C$206,"&lt;&gt;",$F$7:$F$206,"&lt;&gt;Отменено"))</f>
        <v/>
      </c>
      <c r="H125" s="12" t="str">
        <f aca="false">IF(COUNTA(A125:F125)=0,"",IF(F125="Отменено","Не учитывается",IF(OR(A125="",B125="",C125="",D125="",E125="",F125=""),"Заполните поля",IF(NOT(ISNUMBER(A125)),"Проверьте дату",IF(OR(A125&lt;DATE(2020,1,1),A125&gt;DATE(2050,12,31),A125&lt;&gt;INT(A125)),"Проверьте дату",IF(NOT(ISNUMBER(E125)),"Проверьте минуты",IF(OR(E125&lt;1,E125&gt;90,E125&lt;&gt;INT(E125)),"Проверьте минуты",IF(AND(F125&lt;&gt;"Планируется",F125&lt;&gt;"Согласовано",F125&lt;&gt;"Проведено"),"Проверьте статус",IF(G125&gt;1,"Согласовать даты","Совпадений нет")))))))))</f>
        <v/>
      </c>
      <c r="I125" s="9"/>
      <c r="J125" s="0" t="str">
        <f aca="false">IF(B125="","",UPPER(SUBSTITUTE(SUBSTITUTE(TRIM(B125),CHAR(160),"")," ","")))</f>
        <v/>
      </c>
    </row>
    <row r="126" customFormat="false" ht="33.75" hidden="false" customHeight="true" outlineLevel="0" collapsed="false">
      <c r="A126" s="7"/>
      <c r="B126" s="8"/>
      <c r="C126" s="9"/>
      <c r="D126" s="9"/>
      <c r="E126" s="10"/>
      <c r="F126" s="9"/>
      <c r="G126" s="11" t="str">
        <f aca="false">IF(OR(A126="",B126="",C126="",F126="Отменено",NOT(ISNUMBER(A126))),"",COUNTIFS($A$7:$A$206,A126,$J$7:$J$206,J126,$C$7:$C$206,"&lt;&gt;",$F$7:$F$206,"&lt;&gt;Отменено"))</f>
        <v/>
      </c>
      <c r="H126" s="12" t="str">
        <f aca="false">IF(COUNTA(A126:F126)=0,"",IF(F126="Отменено","Не учитывается",IF(OR(A126="",B126="",C126="",D126="",E126="",F126=""),"Заполните поля",IF(NOT(ISNUMBER(A126)),"Проверьте дату",IF(OR(A126&lt;DATE(2020,1,1),A126&gt;DATE(2050,12,31),A126&lt;&gt;INT(A126)),"Проверьте дату",IF(NOT(ISNUMBER(E126)),"Проверьте минуты",IF(OR(E126&lt;1,E126&gt;90,E126&lt;&gt;INT(E126)),"Проверьте минуты",IF(AND(F126&lt;&gt;"Планируется",F126&lt;&gt;"Согласовано",F126&lt;&gt;"Проведено"),"Проверьте статус",IF(G126&gt;1,"Согласовать даты","Совпадений нет")))))))))</f>
        <v/>
      </c>
      <c r="I126" s="9"/>
      <c r="J126" s="0" t="str">
        <f aca="false">IF(B126="","",UPPER(SUBSTITUTE(SUBSTITUTE(TRIM(B126),CHAR(160),"")," ","")))</f>
        <v/>
      </c>
    </row>
    <row r="127" customFormat="false" ht="33.75" hidden="false" customHeight="true" outlineLevel="0" collapsed="false">
      <c r="A127" s="7"/>
      <c r="B127" s="8"/>
      <c r="C127" s="9"/>
      <c r="D127" s="9"/>
      <c r="E127" s="10"/>
      <c r="F127" s="9"/>
      <c r="G127" s="11" t="str">
        <f aca="false">IF(OR(A127="",B127="",C127="",F127="Отменено",NOT(ISNUMBER(A127))),"",COUNTIFS($A$7:$A$206,A127,$J$7:$J$206,J127,$C$7:$C$206,"&lt;&gt;",$F$7:$F$206,"&lt;&gt;Отменено"))</f>
        <v/>
      </c>
      <c r="H127" s="12" t="str">
        <f aca="false">IF(COUNTA(A127:F127)=0,"",IF(F127="Отменено","Не учитывается",IF(OR(A127="",B127="",C127="",D127="",E127="",F127=""),"Заполните поля",IF(NOT(ISNUMBER(A127)),"Проверьте дату",IF(OR(A127&lt;DATE(2020,1,1),A127&gt;DATE(2050,12,31),A127&lt;&gt;INT(A127)),"Проверьте дату",IF(NOT(ISNUMBER(E127)),"Проверьте минуты",IF(OR(E127&lt;1,E127&gt;90,E127&lt;&gt;INT(E127)),"Проверьте минуты",IF(AND(F127&lt;&gt;"Планируется",F127&lt;&gt;"Согласовано",F127&lt;&gt;"Проведено"),"Проверьте статус",IF(G127&gt;1,"Согласовать даты","Совпадений нет")))))))))</f>
        <v/>
      </c>
      <c r="I127" s="9"/>
      <c r="J127" s="0" t="str">
        <f aca="false">IF(B127="","",UPPER(SUBSTITUTE(SUBSTITUTE(TRIM(B127),CHAR(160),"")," ","")))</f>
        <v/>
      </c>
    </row>
    <row r="128" customFormat="false" ht="33.75" hidden="false" customHeight="true" outlineLevel="0" collapsed="false">
      <c r="A128" s="7"/>
      <c r="B128" s="8"/>
      <c r="C128" s="9"/>
      <c r="D128" s="9"/>
      <c r="E128" s="10"/>
      <c r="F128" s="9"/>
      <c r="G128" s="11" t="str">
        <f aca="false">IF(OR(A128="",B128="",C128="",F128="Отменено",NOT(ISNUMBER(A128))),"",COUNTIFS($A$7:$A$206,A128,$J$7:$J$206,J128,$C$7:$C$206,"&lt;&gt;",$F$7:$F$206,"&lt;&gt;Отменено"))</f>
        <v/>
      </c>
      <c r="H128" s="12" t="str">
        <f aca="false">IF(COUNTA(A128:F128)=0,"",IF(F128="Отменено","Не учитывается",IF(OR(A128="",B128="",C128="",D128="",E128="",F128=""),"Заполните поля",IF(NOT(ISNUMBER(A128)),"Проверьте дату",IF(OR(A128&lt;DATE(2020,1,1),A128&gt;DATE(2050,12,31),A128&lt;&gt;INT(A128)),"Проверьте дату",IF(NOT(ISNUMBER(E128)),"Проверьте минуты",IF(OR(E128&lt;1,E128&gt;90,E128&lt;&gt;INT(E128)),"Проверьте минуты",IF(AND(F128&lt;&gt;"Планируется",F128&lt;&gt;"Согласовано",F128&lt;&gt;"Проведено"),"Проверьте статус",IF(G128&gt;1,"Согласовать даты","Совпадений нет")))))))))</f>
        <v/>
      </c>
      <c r="I128" s="9"/>
      <c r="J128" s="0" t="str">
        <f aca="false">IF(B128="","",UPPER(SUBSTITUTE(SUBSTITUTE(TRIM(B128),CHAR(160),"")," ","")))</f>
        <v/>
      </c>
    </row>
    <row r="129" customFormat="false" ht="33.75" hidden="false" customHeight="true" outlineLevel="0" collapsed="false">
      <c r="A129" s="7"/>
      <c r="B129" s="8"/>
      <c r="C129" s="9"/>
      <c r="D129" s="9"/>
      <c r="E129" s="10"/>
      <c r="F129" s="9"/>
      <c r="G129" s="11" t="str">
        <f aca="false">IF(OR(A129="",B129="",C129="",F129="Отменено",NOT(ISNUMBER(A129))),"",COUNTIFS($A$7:$A$206,A129,$J$7:$J$206,J129,$C$7:$C$206,"&lt;&gt;",$F$7:$F$206,"&lt;&gt;Отменено"))</f>
        <v/>
      </c>
      <c r="H129" s="12" t="str">
        <f aca="false">IF(COUNTA(A129:F129)=0,"",IF(F129="Отменено","Не учитывается",IF(OR(A129="",B129="",C129="",D129="",E129="",F129=""),"Заполните поля",IF(NOT(ISNUMBER(A129)),"Проверьте дату",IF(OR(A129&lt;DATE(2020,1,1),A129&gt;DATE(2050,12,31),A129&lt;&gt;INT(A129)),"Проверьте дату",IF(NOT(ISNUMBER(E129)),"Проверьте минуты",IF(OR(E129&lt;1,E129&gt;90,E129&lt;&gt;INT(E129)),"Проверьте минуты",IF(AND(F129&lt;&gt;"Планируется",F129&lt;&gt;"Согласовано",F129&lt;&gt;"Проведено"),"Проверьте статус",IF(G129&gt;1,"Согласовать даты","Совпадений нет")))))))))</f>
        <v/>
      </c>
      <c r="I129" s="9"/>
      <c r="J129" s="0" t="str">
        <f aca="false">IF(B129="","",UPPER(SUBSTITUTE(SUBSTITUTE(TRIM(B129),CHAR(160),"")," ","")))</f>
        <v/>
      </c>
    </row>
    <row r="130" customFormat="false" ht="33.75" hidden="false" customHeight="true" outlineLevel="0" collapsed="false">
      <c r="A130" s="7"/>
      <c r="B130" s="8"/>
      <c r="C130" s="9"/>
      <c r="D130" s="9"/>
      <c r="E130" s="10"/>
      <c r="F130" s="9"/>
      <c r="G130" s="11" t="str">
        <f aca="false">IF(OR(A130="",B130="",C130="",F130="Отменено",NOT(ISNUMBER(A130))),"",COUNTIFS($A$7:$A$206,A130,$J$7:$J$206,J130,$C$7:$C$206,"&lt;&gt;",$F$7:$F$206,"&lt;&gt;Отменено"))</f>
        <v/>
      </c>
      <c r="H130" s="12" t="str">
        <f aca="false">IF(COUNTA(A130:F130)=0,"",IF(F130="Отменено","Не учитывается",IF(OR(A130="",B130="",C130="",D130="",E130="",F130=""),"Заполните поля",IF(NOT(ISNUMBER(A130)),"Проверьте дату",IF(OR(A130&lt;DATE(2020,1,1),A130&gt;DATE(2050,12,31),A130&lt;&gt;INT(A130)),"Проверьте дату",IF(NOT(ISNUMBER(E130)),"Проверьте минуты",IF(OR(E130&lt;1,E130&gt;90,E130&lt;&gt;INT(E130)),"Проверьте минуты",IF(AND(F130&lt;&gt;"Планируется",F130&lt;&gt;"Согласовано",F130&lt;&gt;"Проведено"),"Проверьте статус",IF(G130&gt;1,"Согласовать даты","Совпадений нет")))))))))</f>
        <v/>
      </c>
      <c r="I130" s="9"/>
      <c r="J130" s="0" t="str">
        <f aca="false">IF(B130="","",UPPER(SUBSTITUTE(SUBSTITUTE(TRIM(B130),CHAR(160),"")," ","")))</f>
        <v/>
      </c>
    </row>
    <row r="131" customFormat="false" ht="33.75" hidden="false" customHeight="true" outlineLevel="0" collapsed="false">
      <c r="A131" s="7"/>
      <c r="B131" s="8"/>
      <c r="C131" s="9"/>
      <c r="D131" s="9"/>
      <c r="E131" s="10"/>
      <c r="F131" s="9"/>
      <c r="G131" s="11" t="str">
        <f aca="false">IF(OR(A131="",B131="",C131="",F131="Отменено",NOT(ISNUMBER(A131))),"",COUNTIFS($A$7:$A$206,A131,$J$7:$J$206,J131,$C$7:$C$206,"&lt;&gt;",$F$7:$F$206,"&lt;&gt;Отменено"))</f>
        <v/>
      </c>
      <c r="H131" s="12" t="str">
        <f aca="false">IF(COUNTA(A131:F131)=0,"",IF(F131="Отменено","Не учитывается",IF(OR(A131="",B131="",C131="",D131="",E131="",F131=""),"Заполните поля",IF(NOT(ISNUMBER(A131)),"Проверьте дату",IF(OR(A131&lt;DATE(2020,1,1),A131&gt;DATE(2050,12,31),A131&lt;&gt;INT(A131)),"Проверьте дату",IF(NOT(ISNUMBER(E131)),"Проверьте минуты",IF(OR(E131&lt;1,E131&gt;90,E131&lt;&gt;INT(E131)),"Проверьте минуты",IF(AND(F131&lt;&gt;"Планируется",F131&lt;&gt;"Согласовано",F131&lt;&gt;"Проведено"),"Проверьте статус",IF(G131&gt;1,"Согласовать даты","Совпадений нет")))))))))</f>
        <v/>
      </c>
      <c r="I131" s="9"/>
      <c r="J131" s="0" t="str">
        <f aca="false">IF(B131="","",UPPER(SUBSTITUTE(SUBSTITUTE(TRIM(B131),CHAR(160),"")," ","")))</f>
        <v/>
      </c>
    </row>
    <row r="132" customFormat="false" ht="33.75" hidden="false" customHeight="true" outlineLevel="0" collapsed="false">
      <c r="A132" s="7"/>
      <c r="B132" s="8"/>
      <c r="C132" s="9"/>
      <c r="D132" s="9"/>
      <c r="E132" s="10"/>
      <c r="F132" s="9"/>
      <c r="G132" s="11" t="str">
        <f aca="false">IF(OR(A132="",B132="",C132="",F132="Отменено",NOT(ISNUMBER(A132))),"",COUNTIFS($A$7:$A$206,A132,$J$7:$J$206,J132,$C$7:$C$206,"&lt;&gt;",$F$7:$F$206,"&lt;&gt;Отменено"))</f>
        <v/>
      </c>
      <c r="H132" s="12" t="str">
        <f aca="false">IF(COUNTA(A132:F132)=0,"",IF(F132="Отменено","Не учитывается",IF(OR(A132="",B132="",C132="",D132="",E132="",F132=""),"Заполните поля",IF(NOT(ISNUMBER(A132)),"Проверьте дату",IF(OR(A132&lt;DATE(2020,1,1),A132&gt;DATE(2050,12,31),A132&lt;&gt;INT(A132)),"Проверьте дату",IF(NOT(ISNUMBER(E132)),"Проверьте минуты",IF(OR(E132&lt;1,E132&gt;90,E132&lt;&gt;INT(E132)),"Проверьте минуты",IF(AND(F132&lt;&gt;"Планируется",F132&lt;&gt;"Согласовано",F132&lt;&gt;"Проведено"),"Проверьте статус",IF(G132&gt;1,"Согласовать даты","Совпадений нет")))))))))</f>
        <v/>
      </c>
      <c r="I132" s="9"/>
      <c r="J132" s="0" t="str">
        <f aca="false">IF(B132="","",UPPER(SUBSTITUTE(SUBSTITUTE(TRIM(B132),CHAR(160),"")," ","")))</f>
        <v/>
      </c>
    </row>
    <row r="133" customFormat="false" ht="33.75" hidden="false" customHeight="true" outlineLevel="0" collapsed="false">
      <c r="A133" s="7"/>
      <c r="B133" s="8"/>
      <c r="C133" s="9"/>
      <c r="D133" s="9"/>
      <c r="E133" s="10"/>
      <c r="F133" s="9"/>
      <c r="G133" s="11" t="str">
        <f aca="false">IF(OR(A133="",B133="",C133="",F133="Отменено",NOT(ISNUMBER(A133))),"",COUNTIFS($A$7:$A$206,A133,$J$7:$J$206,J133,$C$7:$C$206,"&lt;&gt;",$F$7:$F$206,"&lt;&gt;Отменено"))</f>
        <v/>
      </c>
      <c r="H133" s="12" t="str">
        <f aca="false">IF(COUNTA(A133:F133)=0,"",IF(F133="Отменено","Не учитывается",IF(OR(A133="",B133="",C133="",D133="",E133="",F133=""),"Заполните поля",IF(NOT(ISNUMBER(A133)),"Проверьте дату",IF(OR(A133&lt;DATE(2020,1,1),A133&gt;DATE(2050,12,31),A133&lt;&gt;INT(A133)),"Проверьте дату",IF(NOT(ISNUMBER(E133)),"Проверьте минуты",IF(OR(E133&lt;1,E133&gt;90,E133&lt;&gt;INT(E133)),"Проверьте минуты",IF(AND(F133&lt;&gt;"Планируется",F133&lt;&gt;"Согласовано",F133&lt;&gt;"Проведено"),"Проверьте статус",IF(G133&gt;1,"Согласовать даты","Совпадений нет")))))))))</f>
        <v/>
      </c>
      <c r="I133" s="9"/>
      <c r="J133" s="0" t="str">
        <f aca="false">IF(B133="","",UPPER(SUBSTITUTE(SUBSTITUTE(TRIM(B133),CHAR(160),"")," ","")))</f>
        <v/>
      </c>
    </row>
    <row r="134" customFormat="false" ht="33.75" hidden="false" customHeight="true" outlineLevel="0" collapsed="false">
      <c r="A134" s="7"/>
      <c r="B134" s="8"/>
      <c r="C134" s="9"/>
      <c r="D134" s="9"/>
      <c r="E134" s="10"/>
      <c r="F134" s="9"/>
      <c r="G134" s="11" t="str">
        <f aca="false">IF(OR(A134="",B134="",C134="",F134="Отменено",NOT(ISNUMBER(A134))),"",COUNTIFS($A$7:$A$206,A134,$J$7:$J$206,J134,$C$7:$C$206,"&lt;&gt;",$F$7:$F$206,"&lt;&gt;Отменено"))</f>
        <v/>
      </c>
      <c r="H134" s="12" t="str">
        <f aca="false">IF(COUNTA(A134:F134)=0,"",IF(F134="Отменено","Не учитывается",IF(OR(A134="",B134="",C134="",D134="",E134="",F134=""),"Заполните поля",IF(NOT(ISNUMBER(A134)),"Проверьте дату",IF(OR(A134&lt;DATE(2020,1,1),A134&gt;DATE(2050,12,31),A134&lt;&gt;INT(A134)),"Проверьте дату",IF(NOT(ISNUMBER(E134)),"Проверьте минуты",IF(OR(E134&lt;1,E134&gt;90,E134&lt;&gt;INT(E134)),"Проверьте минуты",IF(AND(F134&lt;&gt;"Планируется",F134&lt;&gt;"Согласовано",F134&lt;&gt;"Проведено"),"Проверьте статус",IF(G134&gt;1,"Согласовать даты","Совпадений нет")))))))))</f>
        <v/>
      </c>
      <c r="I134" s="9"/>
      <c r="J134" s="0" t="str">
        <f aca="false">IF(B134="","",UPPER(SUBSTITUTE(SUBSTITUTE(TRIM(B134),CHAR(160),"")," ","")))</f>
        <v/>
      </c>
    </row>
    <row r="135" customFormat="false" ht="33.75" hidden="false" customHeight="true" outlineLevel="0" collapsed="false">
      <c r="A135" s="7"/>
      <c r="B135" s="8"/>
      <c r="C135" s="9"/>
      <c r="D135" s="9"/>
      <c r="E135" s="10"/>
      <c r="F135" s="9"/>
      <c r="G135" s="11" t="str">
        <f aca="false">IF(OR(A135="",B135="",C135="",F135="Отменено",NOT(ISNUMBER(A135))),"",COUNTIFS($A$7:$A$206,A135,$J$7:$J$206,J135,$C$7:$C$206,"&lt;&gt;",$F$7:$F$206,"&lt;&gt;Отменено"))</f>
        <v/>
      </c>
      <c r="H135" s="12" t="str">
        <f aca="false">IF(COUNTA(A135:F135)=0,"",IF(F135="Отменено","Не учитывается",IF(OR(A135="",B135="",C135="",D135="",E135="",F135=""),"Заполните поля",IF(NOT(ISNUMBER(A135)),"Проверьте дату",IF(OR(A135&lt;DATE(2020,1,1),A135&gt;DATE(2050,12,31),A135&lt;&gt;INT(A135)),"Проверьте дату",IF(NOT(ISNUMBER(E135)),"Проверьте минуты",IF(OR(E135&lt;1,E135&gt;90,E135&lt;&gt;INT(E135)),"Проверьте минуты",IF(AND(F135&lt;&gt;"Планируется",F135&lt;&gt;"Согласовано",F135&lt;&gt;"Проведено"),"Проверьте статус",IF(G135&gt;1,"Согласовать даты","Совпадений нет")))))))))</f>
        <v/>
      </c>
      <c r="I135" s="9"/>
      <c r="J135" s="0" t="str">
        <f aca="false">IF(B135="","",UPPER(SUBSTITUTE(SUBSTITUTE(TRIM(B135),CHAR(160),"")," ","")))</f>
        <v/>
      </c>
    </row>
    <row r="136" customFormat="false" ht="33.75" hidden="false" customHeight="true" outlineLevel="0" collapsed="false">
      <c r="A136" s="7"/>
      <c r="B136" s="8"/>
      <c r="C136" s="9"/>
      <c r="D136" s="9"/>
      <c r="E136" s="10"/>
      <c r="F136" s="9"/>
      <c r="G136" s="11" t="str">
        <f aca="false">IF(OR(A136="",B136="",C136="",F136="Отменено",NOT(ISNUMBER(A136))),"",COUNTIFS($A$7:$A$206,A136,$J$7:$J$206,J136,$C$7:$C$206,"&lt;&gt;",$F$7:$F$206,"&lt;&gt;Отменено"))</f>
        <v/>
      </c>
      <c r="H136" s="12" t="str">
        <f aca="false">IF(COUNTA(A136:F136)=0,"",IF(F136="Отменено","Не учитывается",IF(OR(A136="",B136="",C136="",D136="",E136="",F136=""),"Заполните поля",IF(NOT(ISNUMBER(A136)),"Проверьте дату",IF(OR(A136&lt;DATE(2020,1,1),A136&gt;DATE(2050,12,31),A136&lt;&gt;INT(A136)),"Проверьте дату",IF(NOT(ISNUMBER(E136)),"Проверьте минуты",IF(OR(E136&lt;1,E136&gt;90,E136&lt;&gt;INT(E136)),"Проверьте минуты",IF(AND(F136&lt;&gt;"Планируется",F136&lt;&gt;"Согласовано",F136&lt;&gt;"Проведено"),"Проверьте статус",IF(G136&gt;1,"Согласовать даты","Совпадений нет")))))))))</f>
        <v/>
      </c>
      <c r="I136" s="9"/>
      <c r="J136" s="0" t="str">
        <f aca="false">IF(B136="","",UPPER(SUBSTITUTE(SUBSTITUTE(TRIM(B136),CHAR(160),"")," ","")))</f>
        <v/>
      </c>
    </row>
    <row r="137" customFormat="false" ht="33.75" hidden="false" customHeight="true" outlineLevel="0" collapsed="false">
      <c r="A137" s="7"/>
      <c r="B137" s="8"/>
      <c r="C137" s="9"/>
      <c r="D137" s="9"/>
      <c r="E137" s="10"/>
      <c r="F137" s="9"/>
      <c r="G137" s="11" t="str">
        <f aca="false">IF(OR(A137="",B137="",C137="",F137="Отменено",NOT(ISNUMBER(A137))),"",COUNTIFS($A$7:$A$206,A137,$J$7:$J$206,J137,$C$7:$C$206,"&lt;&gt;",$F$7:$F$206,"&lt;&gt;Отменено"))</f>
        <v/>
      </c>
      <c r="H137" s="12" t="str">
        <f aca="false">IF(COUNTA(A137:F137)=0,"",IF(F137="Отменено","Не учитывается",IF(OR(A137="",B137="",C137="",D137="",E137="",F137=""),"Заполните поля",IF(NOT(ISNUMBER(A137)),"Проверьте дату",IF(OR(A137&lt;DATE(2020,1,1),A137&gt;DATE(2050,12,31),A137&lt;&gt;INT(A137)),"Проверьте дату",IF(NOT(ISNUMBER(E137)),"Проверьте минуты",IF(OR(E137&lt;1,E137&gt;90,E137&lt;&gt;INT(E137)),"Проверьте минуты",IF(AND(F137&lt;&gt;"Планируется",F137&lt;&gt;"Согласовано",F137&lt;&gt;"Проведено"),"Проверьте статус",IF(G137&gt;1,"Согласовать даты","Совпадений нет")))))))))</f>
        <v/>
      </c>
      <c r="I137" s="9"/>
      <c r="J137" s="0" t="str">
        <f aca="false">IF(B137="","",UPPER(SUBSTITUTE(SUBSTITUTE(TRIM(B137),CHAR(160),"")," ","")))</f>
        <v/>
      </c>
    </row>
    <row r="138" customFormat="false" ht="33.75" hidden="false" customHeight="true" outlineLevel="0" collapsed="false">
      <c r="A138" s="7"/>
      <c r="B138" s="8"/>
      <c r="C138" s="9"/>
      <c r="D138" s="9"/>
      <c r="E138" s="10"/>
      <c r="F138" s="9"/>
      <c r="G138" s="11" t="str">
        <f aca="false">IF(OR(A138="",B138="",C138="",F138="Отменено",NOT(ISNUMBER(A138))),"",COUNTIFS($A$7:$A$206,A138,$J$7:$J$206,J138,$C$7:$C$206,"&lt;&gt;",$F$7:$F$206,"&lt;&gt;Отменено"))</f>
        <v/>
      </c>
      <c r="H138" s="12" t="str">
        <f aca="false">IF(COUNTA(A138:F138)=0,"",IF(F138="Отменено","Не учитывается",IF(OR(A138="",B138="",C138="",D138="",E138="",F138=""),"Заполните поля",IF(NOT(ISNUMBER(A138)),"Проверьте дату",IF(OR(A138&lt;DATE(2020,1,1),A138&gt;DATE(2050,12,31),A138&lt;&gt;INT(A138)),"Проверьте дату",IF(NOT(ISNUMBER(E138)),"Проверьте минуты",IF(OR(E138&lt;1,E138&gt;90,E138&lt;&gt;INT(E138)),"Проверьте минуты",IF(AND(F138&lt;&gt;"Планируется",F138&lt;&gt;"Согласовано",F138&lt;&gt;"Проведено"),"Проверьте статус",IF(G138&gt;1,"Согласовать даты","Совпадений нет")))))))))</f>
        <v/>
      </c>
      <c r="I138" s="9"/>
      <c r="J138" s="0" t="str">
        <f aca="false">IF(B138="","",UPPER(SUBSTITUTE(SUBSTITUTE(TRIM(B138),CHAR(160),"")," ","")))</f>
        <v/>
      </c>
    </row>
    <row r="139" customFormat="false" ht="33.75" hidden="false" customHeight="true" outlineLevel="0" collapsed="false">
      <c r="A139" s="7"/>
      <c r="B139" s="8"/>
      <c r="C139" s="9"/>
      <c r="D139" s="9"/>
      <c r="E139" s="10"/>
      <c r="F139" s="9"/>
      <c r="G139" s="11" t="str">
        <f aca="false">IF(OR(A139="",B139="",C139="",F139="Отменено",NOT(ISNUMBER(A139))),"",COUNTIFS($A$7:$A$206,A139,$J$7:$J$206,J139,$C$7:$C$206,"&lt;&gt;",$F$7:$F$206,"&lt;&gt;Отменено"))</f>
        <v/>
      </c>
      <c r="H139" s="12" t="str">
        <f aca="false">IF(COUNTA(A139:F139)=0,"",IF(F139="Отменено","Не учитывается",IF(OR(A139="",B139="",C139="",D139="",E139="",F139=""),"Заполните поля",IF(NOT(ISNUMBER(A139)),"Проверьте дату",IF(OR(A139&lt;DATE(2020,1,1),A139&gt;DATE(2050,12,31),A139&lt;&gt;INT(A139)),"Проверьте дату",IF(NOT(ISNUMBER(E139)),"Проверьте минуты",IF(OR(E139&lt;1,E139&gt;90,E139&lt;&gt;INT(E139)),"Проверьте минуты",IF(AND(F139&lt;&gt;"Планируется",F139&lt;&gt;"Согласовано",F139&lt;&gt;"Проведено"),"Проверьте статус",IF(G139&gt;1,"Согласовать даты","Совпадений нет")))))))))</f>
        <v/>
      </c>
      <c r="I139" s="9"/>
      <c r="J139" s="0" t="str">
        <f aca="false">IF(B139="","",UPPER(SUBSTITUTE(SUBSTITUTE(TRIM(B139),CHAR(160),"")," ","")))</f>
        <v/>
      </c>
    </row>
    <row r="140" customFormat="false" ht="33.75" hidden="false" customHeight="true" outlineLevel="0" collapsed="false">
      <c r="A140" s="7"/>
      <c r="B140" s="8"/>
      <c r="C140" s="9"/>
      <c r="D140" s="9"/>
      <c r="E140" s="10"/>
      <c r="F140" s="9"/>
      <c r="G140" s="11" t="str">
        <f aca="false">IF(OR(A140="",B140="",C140="",F140="Отменено",NOT(ISNUMBER(A140))),"",COUNTIFS($A$7:$A$206,A140,$J$7:$J$206,J140,$C$7:$C$206,"&lt;&gt;",$F$7:$F$206,"&lt;&gt;Отменено"))</f>
        <v/>
      </c>
      <c r="H140" s="12" t="str">
        <f aca="false">IF(COUNTA(A140:F140)=0,"",IF(F140="Отменено","Не учитывается",IF(OR(A140="",B140="",C140="",D140="",E140="",F140=""),"Заполните поля",IF(NOT(ISNUMBER(A140)),"Проверьте дату",IF(OR(A140&lt;DATE(2020,1,1),A140&gt;DATE(2050,12,31),A140&lt;&gt;INT(A140)),"Проверьте дату",IF(NOT(ISNUMBER(E140)),"Проверьте минуты",IF(OR(E140&lt;1,E140&gt;90,E140&lt;&gt;INT(E140)),"Проверьте минуты",IF(AND(F140&lt;&gt;"Планируется",F140&lt;&gt;"Согласовано",F140&lt;&gt;"Проведено"),"Проверьте статус",IF(G140&gt;1,"Согласовать даты","Совпадений нет")))))))))</f>
        <v/>
      </c>
      <c r="I140" s="9"/>
      <c r="J140" s="0" t="str">
        <f aca="false">IF(B140="","",UPPER(SUBSTITUTE(SUBSTITUTE(TRIM(B140),CHAR(160),"")," ","")))</f>
        <v/>
      </c>
    </row>
    <row r="141" customFormat="false" ht="33.75" hidden="false" customHeight="true" outlineLevel="0" collapsed="false">
      <c r="A141" s="7"/>
      <c r="B141" s="8"/>
      <c r="C141" s="9"/>
      <c r="D141" s="9"/>
      <c r="E141" s="10"/>
      <c r="F141" s="9"/>
      <c r="G141" s="11" t="str">
        <f aca="false">IF(OR(A141="",B141="",C141="",F141="Отменено",NOT(ISNUMBER(A141))),"",COUNTIFS($A$7:$A$206,A141,$J$7:$J$206,J141,$C$7:$C$206,"&lt;&gt;",$F$7:$F$206,"&lt;&gt;Отменено"))</f>
        <v/>
      </c>
      <c r="H141" s="12" t="str">
        <f aca="false">IF(COUNTA(A141:F141)=0,"",IF(F141="Отменено","Не учитывается",IF(OR(A141="",B141="",C141="",D141="",E141="",F141=""),"Заполните поля",IF(NOT(ISNUMBER(A141)),"Проверьте дату",IF(OR(A141&lt;DATE(2020,1,1),A141&gt;DATE(2050,12,31),A141&lt;&gt;INT(A141)),"Проверьте дату",IF(NOT(ISNUMBER(E141)),"Проверьте минуты",IF(OR(E141&lt;1,E141&gt;90,E141&lt;&gt;INT(E141)),"Проверьте минуты",IF(AND(F141&lt;&gt;"Планируется",F141&lt;&gt;"Согласовано",F141&lt;&gt;"Проведено"),"Проверьте статус",IF(G141&gt;1,"Согласовать даты","Совпадений нет")))))))))</f>
        <v/>
      </c>
      <c r="I141" s="9"/>
      <c r="J141" s="0" t="str">
        <f aca="false">IF(B141="","",UPPER(SUBSTITUTE(SUBSTITUTE(TRIM(B141),CHAR(160),"")," ","")))</f>
        <v/>
      </c>
    </row>
    <row r="142" customFormat="false" ht="33.75" hidden="false" customHeight="true" outlineLevel="0" collapsed="false">
      <c r="A142" s="7"/>
      <c r="B142" s="8"/>
      <c r="C142" s="9"/>
      <c r="D142" s="9"/>
      <c r="E142" s="10"/>
      <c r="F142" s="9"/>
      <c r="G142" s="11" t="str">
        <f aca="false">IF(OR(A142="",B142="",C142="",F142="Отменено",NOT(ISNUMBER(A142))),"",COUNTIFS($A$7:$A$206,A142,$J$7:$J$206,J142,$C$7:$C$206,"&lt;&gt;",$F$7:$F$206,"&lt;&gt;Отменено"))</f>
        <v/>
      </c>
      <c r="H142" s="12" t="str">
        <f aca="false">IF(COUNTA(A142:F142)=0,"",IF(F142="Отменено","Не учитывается",IF(OR(A142="",B142="",C142="",D142="",E142="",F142=""),"Заполните поля",IF(NOT(ISNUMBER(A142)),"Проверьте дату",IF(OR(A142&lt;DATE(2020,1,1),A142&gt;DATE(2050,12,31),A142&lt;&gt;INT(A142)),"Проверьте дату",IF(NOT(ISNUMBER(E142)),"Проверьте минуты",IF(OR(E142&lt;1,E142&gt;90,E142&lt;&gt;INT(E142)),"Проверьте минуты",IF(AND(F142&lt;&gt;"Планируется",F142&lt;&gt;"Согласовано",F142&lt;&gt;"Проведено"),"Проверьте статус",IF(G142&gt;1,"Согласовать даты","Совпадений нет")))))))))</f>
        <v/>
      </c>
      <c r="I142" s="9"/>
      <c r="J142" s="0" t="str">
        <f aca="false">IF(B142="","",UPPER(SUBSTITUTE(SUBSTITUTE(TRIM(B142),CHAR(160),"")," ","")))</f>
        <v/>
      </c>
    </row>
    <row r="143" customFormat="false" ht="33.75" hidden="false" customHeight="true" outlineLevel="0" collapsed="false">
      <c r="A143" s="7"/>
      <c r="B143" s="8"/>
      <c r="C143" s="9"/>
      <c r="D143" s="9"/>
      <c r="E143" s="10"/>
      <c r="F143" s="9"/>
      <c r="G143" s="11" t="str">
        <f aca="false">IF(OR(A143="",B143="",C143="",F143="Отменено",NOT(ISNUMBER(A143))),"",COUNTIFS($A$7:$A$206,A143,$J$7:$J$206,J143,$C$7:$C$206,"&lt;&gt;",$F$7:$F$206,"&lt;&gt;Отменено"))</f>
        <v/>
      </c>
      <c r="H143" s="12" t="str">
        <f aca="false">IF(COUNTA(A143:F143)=0,"",IF(F143="Отменено","Не учитывается",IF(OR(A143="",B143="",C143="",D143="",E143="",F143=""),"Заполните поля",IF(NOT(ISNUMBER(A143)),"Проверьте дату",IF(OR(A143&lt;DATE(2020,1,1),A143&gt;DATE(2050,12,31),A143&lt;&gt;INT(A143)),"Проверьте дату",IF(NOT(ISNUMBER(E143)),"Проверьте минуты",IF(OR(E143&lt;1,E143&gt;90,E143&lt;&gt;INT(E143)),"Проверьте минуты",IF(AND(F143&lt;&gt;"Планируется",F143&lt;&gt;"Согласовано",F143&lt;&gt;"Проведено"),"Проверьте статус",IF(G143&gt;1,"Согласовать даты","Совпадений нет")))))))))</f>
        <v/>
      </c>
      <c r="I143" s="9"/>
      <c r="J143" s="0" t="str">
        <f aca="false">IF(B143="","",UPPER(SUBSTITUTE(SUBSTITUTE(TRIM(B143),CHAR(160),"")," ","")))</f>
        <v/>
      </c>
    </row>
    <row r="144" customFormat="false" ht="33.75" hidden="false" customHeight="true" outlineLevel="0" collapsed="false">
      <c r="A144" s="7"/>
      <c r="B144" s="8"/>
      <c r="C144" s="9"/>
      <c r="D144" s="9"/>
      <c r="E144" s="10"/>
      <c r="F144" s="9"/>
      <c r="G144" s="11" t="str">
        <f aca="false">IF(OR(A144="",B144="",C144="",F144="Отменено",NOT(ISNUMBER(A144))),"",COUNTIFS($A$7:$A$206,A144,$J$7:$J$206,J144,$C$7:$C$206,"&lt;&gt;",$F$7:$F$206,"&lt;&gt;Отменено"))</f>
        <v/>
      </c>
      <c r="H144" s="12" t="str">
        <f aca="false">IF(COUNTA(A144:F144)=0,"",IF(F144="Отменено","Не учитывается",IF(OR(A144="",B144="",C144="",D144="",E144="",F144=""),"Заполните поля",IF(NOT(ISNUMBER(A144)),"Проверьте дату",IF(OR(A144&lt;DATE(2020,1,1),A144&gt;DATE(2050,12,31),A144&lt;&gt;INT(A144)),"Проверьте дату",IF(NOT(ISNUMBER(E144)),"Проверьте минуты",IF(OR(E144&lt;1,E144&gt;90,E144&lt;&gt;INT(E144)),"Проверьте минуты",IF(AND(F144&lt;&gt;"Планируется",F144&lt;&gt;"Согласовано",F144&lt;&gt;"Проведено"),"Проверьте статус",IF(G144&gt;1,"Согласовать даты","Совпадений нет")))))))))</f>
        <v/>
      </c>
      <c r="I144" s="9"/>
      <c r="J144" s="0" t="str">
        <f aca="false">IF(B144="","",UPPER(SUBSTITUTE(SUBSTITUTE(TRIM(B144),CHAR(160),"")," ","")))</f>
        <v/>
      </c>
    </row>
    <row r="145" customFormat="false" ht="33.75" hidden="false" customHeight="true" outlineLevel="0" collapsed="false">
      <c r="A145" s="7"/>
      <c r="B145" s="8"/>
      <c r="C145" s="9"/>
      <c r="D145" s="9"/>
      <c r="E145" s="10"/>
      <c r="F145" s="9"/>
      <c r="G145" s="11" t="str">
        <f aca="false">IF(OR(A145="",B145="",C145="",F145="Отменено",NOT(ISNUMBER(A145))),"",COUNTIFS($A$7:$A$206,A145,$J$7:$J$206,J145,$C$7:$C$206,"&lt;&gt;",$F$7:$F$206,"&lt;&gt;Отменено"))</f>
        <v/>
      </c>
      <c r="H145" s="12" t="str">
        <f aca="false">IF(COUNTA(A145:F145)=0,"",IF(F145="Отменено","Не учитывается",IF(OR(A145="",B145="",C145="",D145="",E145="",F145=""),"Заполните поля",IF(NOT(ISNUMBER(A145)),"Проверьте дату",IF(OR(A145&lt;DATE(2020,1,1),A145&gt;DATE(2050,12,31),A145&lt;&gt;INT(A145)),"Проверьте дату",IF(NOT(ISNUMBER(E145)),"Проверьте минуты",IF(OR(E145&lt;1,E145&gt;90,E145&lt;&gt;INT(E145)),"Проверьте минуты",IF(AND(F145&lt;&gt;"Планируется",F145&lt;&gt;"Согласовано",F145&lt;&gt;"Проведено"),"Проверьте статус",IF(G145&gt;1,"Согласовать даты","Совпадений нет")))))))))</f>
        <v/>
      </c>
      <c r="I145" s="9"/>
      <c r="J145" s="0" t="str">
        <f aca="false">IF(B145="","",UPPER(SUBSTITUTE(SUBSTITUTE(TRIM(B145),CHAR(160),"")," ","")))</f>
        <v/>
      </c>
    </row>
    <row r="146" customFormat="false" ht="33.75" hidden="false" customHeight="true" outlineLevel="0" collapsed="false">
      <c r="A146" s="7"/>
      <c r="B146" s="8"/>
      <c r="C146" s="9"/>
      <c r="D146" s="9"/>
      <c r="E146" s="10"/>
      <c r="F146" s="9"/>
      <c r="G146" s="11" t="str">
        <f aca="false">IF(OR(A146="",B146="",C146="",F146="Отменено",NOT(ISNUMBER(A146))),"",COUNTIFS($A$7:$A$206,A146,$J$7:$J$206,J146,$C$7:$C$206,"&lt;&gt;",$F$7:$F$206,"&lt;&gt;Отменено"))</f>
        <v/>
      </c>
      <c r="H146" s="12" t="str">
        <f aca="false">IF(COUNTA(A146:F146)=0,"",IF(F146="Отменено","Не учитывается",IF(OR(A146="",B146="",C146="",D146="",E146="",F146=""),"Заполните поля",IF(NOT(ISNUMBER(A146)),"Проверьте дату",IF(OR(A146&lt;DATE(2020,1,1),A146&gt;DATE(2050,12,31),A146&lt;&gt;INT(A146)),"Проверьте дату",IF(NOT(ISNUMBER(E146)),"Проверьте минуты",IF(OR(E146&lt;1,E146&gt;90,E146&lt;&gt;INT(E146)),"Проверьте минуты",IF(AND(F146&lt;&gt;"Планируется",F146&lt;&gt;"Согласовано",F146&lt;&gt;"Проведено"),"Проверьте статус",IF(G146&gt;1,"Согласовать даты","Совпадений нет")))))))))</f>
        <v/>
      </c>
      <c r="I146" s="9"/>
      <c r="J146" s="0" t="str">
        <f aca="false">IF(B146="","",UPPER(SUBSTITUTE(SUBSTITUTE(TRIM(B146),CHAR(160),"")," ","")))</f>
        <v/>
      </c>
    </row>
    <row r="147" customFormat="false" ht="33.75" hidden="false" customHeight="true" outlineLevel="0" collapsed="false">
      <c r="A147" s="7"/>
      <c r="B147" s="8"/>
      <c r="C147" s="9"/>
      <c r="D147" s="9"/>
      <c r="E147" s="10"/>
      <c r="F147" s="9"/>
      <c r="G147" s="11" t="str">
        <f aca="false">IF(OR(A147="",B147="",C147="",F147="Отменено",NOT(ISNUMBER(A147))),"",COUNTIFS($A$7:$A$206,A147,$J$7:$J$206,J147,$C$7:$C$206,"&lt;&gt;",$F$7:$F$206,"&lt;&gt;Отменено"))</f>
        <v/>
      </c>
      <c r="H147" s="12" t="str">
        <f aca="false">IF(COUNTA(A147:F147)=0,"",IF(F147="Отменено","Не учитывается",IF(OR(A147="",B147="",C147="",D147="",E147="",F147=""),"Заполните поля",IF(NOT(ISNUMBER(A147)),"Проверьте дату",IF(OR(A147&lt;DATE(2020,1,1),A147&gt;DATE(2050,12,31),A147&lt;&gt;INT(A147)),"Проверьте дату",IF(NOT(ISNUMBER(E147)),"Проверьте минуты",IF(OR(E147&lt;1,E147&gt;90,E147&lt;&gt;INT(E147)),"Проверьте минуты",IF(AND(F147&lt;&gt;"Планируется",F147&lt;&gt;"Согласовано",F147&lt;&gt;"Проведено"),"Проверьте статус",IF(G147&gt;1,"Согласовать даты","Совпадений нет")))))))))</f>
        <v/>
      </c>
      <c r="I147" s="9"/>
      <c r="J147" s="0" t="str">
        <f aca="false">IF(B147="","",UPPER(SUBSTITUTE(SUBSTITUTE(TRIM(B147),CHAR(160),"")," ","")))</f>
        <v/>
      </c>
    </row>
    <row r="148" customFormat="false" ht="33.75" hidden="false" customHeight="true" outlineLevel="0" collapsed="false">
      <c r="A148" s="7"/>
      <c r="B148" s="8"/>
      <c r="C148" s="9"/>
      <c r="D148" s="9"/>
      <c r="E148" s="10"/>
      <c r="F148" s="9"/>
      <c r="G148" s="11" t="str">
        <f aca="false">IF(OR(A148="",B148="",C148="",F148="Отменено",NOT(ISNUMBER(A148))),"",COUNTIFS($A$7:$A$206,A148,$J$7:$J$206,J148,$C$7:$C$206,"&lt;&gt;",$F$7:$F$206,"&lt;&gt;Отменено"))</f>
        <v/>
      </c>
      <c r="H148" s="12" t="str">
        <f aca="false">IF(COUNTA(A148:F148)=0,"",IF(F148="Отменено","Не учитывается",IF(OR(A148="",B148="",C148="",D148="",E148="",F148=""),"Заполните поля",IF(NOT(ISNUMBER(A148)),"Проверьте дату",IF(OR(A148&lt;DATE(2020,1,1),A148&gt;DATE(2050,12,31),A148&lt;&gt;INT(A148)),"Проверьте дату",IF(NOT(ISNUMBER(E148)),"Проверьте минуты",IF(OR(E148&lt;1,E148&gt;90,E148&lt;&gt;INT(E148)),"Проверьте минуты",IF(AND(F148&lt;&gt;"Планируется",F148&lt;&gt;"Согласовано",F148&lt;&gt;"Проведено"),"Проверьте статус",IF(G148&gt;1,"Согласовать даты","Совпадений нет")))))))))</f>
        <v/>
      </c>
      <c r="I148" s="9"/>
      <c r="J148" s="0" t="str">
        <f aca="false">IF(B148="","",UPPER(SUBSTITUTE(SUBSTITUTE(TRIM(B148),CHAR(160),"")," ","")))</f>
        <v/>
      </c>
    </row>
    <row r="149" customFormat="false" ht="33.75" hidden="false" customHeight="true" outlineLevel="0" collapsed="false">
      <c r="A149" s="7"/>
      <c r="B149" s="8"/>
      <c r="C149" s="9"/>
      <c r="D149" s="9"/>
      <c r="E149" s="10"/>
      <c r="F149" s="9"/>
      <c r="G149" s="11" t="str">
        <f aca="false">IF(OR(A149="",B149="",C149="",F149="Отменено",NOT(ISNUMBER(A149))),"",COUNTIFS($A$7:$A$206,A149,$J$7:$J$206,J149,$C$7:$C$206,"&lt;&gt;",$F$7:$F$206,"&lt;&gt;Отменено"))</f>
        <v/>
      </c>
      <c r="H149" s="12" t="str">
        <f aca="false">IF(COUNTA(A149:F149)=0,"",IF(F149="Отменено","Не учитывается",IF(OR(A149="",B149="",C149="",D149="",E149="",F149=""),"Заполните поля",IF(NOT(ISNUMBER(A149)),"Проверьте дату",IF(OR(A149&lt;DATE(2020,1,1),A149&gt;DATE(2050,12,31),A149&lt;&gt;INT(A149)),"Проверьте дату",IF(NOT(ISNUMBER(E149)),"Проверьте минуты",IF(OR(E149&lt;1,E149&gt;90,E149&lt;&gt;INT(E149)),"Проверьте минуты",IF(AND(F149&lt;&gt;"Планируется",F149&lt;&gt;"Согласовано",F149&lt;&gt;"Проведено"),"Проверьте статус",IF(G149&gt;1,"Согласовать даты","Совпадений нет")))))))))</f>
        <v/>
      </c>
      <c r="I149" s="9"/>
      <c r="J149" s="0" t="str">
        <f aca="false">IF(B149="","",UPPER(SUBSTITUTE(SUBSTITUTE(TRIM(B149),CHAR(160),"")," ","")))</f>
        <v/>
      </c>
    </row>
    <row r="150" customFormat="false" ht="33.75" hidden="false" customHeight="true" outlineLevel="0" collapsed="false">
      <c r="A150" s="7"/>
      <c r="B150" s="8"/>
      <c r="C150" s="9"/>
      <c r="D150" s="9"/>
      <c r="E150" s="10"/>
      <c r="F150" s="9"/>
      <c r="G150" s="11" t="str">
        <f aca="false">IF(OR(A150="",B150="",C150="",F150="Отменено",NOT(ISNUMBER(A150))),"",COUNTIFS($A$7:$A$206,A150,$J$7:$J$206,J150,$C$7:$C$206,"&lt;&gt;",$F$7:$F$206,"&lt;&gt;Отменено"))</f>
        <v/>
      </c>
      <c r="H150" s="12" t="str">
        <f aca="false">IF(COUNTA(A150:F150)=0,"",IF(F150="Отменено","Не учитывается",IF(OR(A150="",B150="",C150="",D150="",E150="",F150=""),"Заполните поля",IF(NOT(ISNUMBER(A150)),"Проверьте дату",IF(OR(A150&lt;DATE(2020,1,1),A150&gt;DATE(2050,12,31),A150&lt;&gt;INT(A150)),"Проверьте дату",IF(NOT(ISNUMBER(E150)),"Проверьте минуты",IF(OR(E150&lt;1,E150&gt;90,E150&lt;&gt;INT(E150)),"Проверьте минуты",IF(AND(F150&lt;&gt;"Планируется",F150&lt;&gt;"Согласовано",F150&lt;&gt;"Проведено"),"Проверьте статус",IF(G150&gt;1,"Согласовать даты","Совпадений нет")))))))))</f>
        <v/>
      </c>
      <c r="I150" s="9"/>
      <c r="J150" s="0" t="str">
        <f aca="false">IF(B150="","",UPPER(SUBSTITUTE(SUBSTITUTE(TRIM(B150),CHAR(160),"")," ","")))</f>
        <v/>
      </c>
    </row>
    <row r="151" customFormat="false" ht="33.75" hidden="false" customHeight="true" outlineLevel="0" collapsed="false">
      <c r="A151" s="7"/>
      <c r="B151" s="8"/>
      <c r="C151" s="9"/>
      <c r="D151" s="9"/>
      <c r="E151" s="10"/>
      <c r="F151" s="9"/>
      <c r="G151" s="11" t="str">
        <f aca="false">IF(OR(A151="",B151="",C151="",F151="Отменено",NOT(ISNUMBER(A151))),"",COUNTIFS($A$7:$A$206,A151,$J$7:$J$206,J151,$C$7:$C$206,"&lt;&gt;",$F$7:$F$206,"&lt;&gt;Отменено"))</f>
        <v/>
      </c>
      <c r="H151" s="12" t="str">
        <f aca="false">IF(COUNTA(A151:F151)=0,"",IF(F151="Отменено","Не учитывается",IF(OR(A151="",B151="",C151="",D151="",E151="",F151=""),"Заполните поля",IF(NOT(ISNUMBER(A151)),"Проверьте дату",IF(OR(A151&lt;DATE(2020,1,1),A151&gt;DATE(2050,12,31),A151&lt;&gt;INT(A151)),"Проверьте дату",IF(NOT(ISNUMBER(E151)),"Проверьте минуты",IF(OR(E151&lt;1,E151&gt;90,E151&lt;&gt;INT(E151)),"Проверьте минуты",IF(AND(F151&lt;&gt;"Планируется",F151&lt;&gt;"Согласовано",F151&lt;&gt;"Проведено"),"Проверьте статус",IF(G151&gt;1,"Согласовать даты","Совпадений нет")))))))))</f>
        <v/>
      </c>
      <c r="I151" s="9"/>
      <c r="J151" s="0" t="str">
        <f aca="false">IF(B151="","",UPPER(SUBSTITUTE(SUBSTITUTE(TRIM(B151),CHAR(160),"")," ","")))</f>
        <v/>
      </c>
    </row>
    <row r="152" customFormat="false" ht="33.75" hidden="false" customHeight="true" outlineLevel="0" collapsed="false">
      <c r="A152" s="7"/>
      <c r="B152" s="8"/>
      <c r="C152" s="9"/>
      <c r="D152" s="9"/>
      <c r="E152" s="10"/>
      <c r="F152" s="9"/>
      <c r="G152" s="11" t="str">
        <f aca="false">IF(OR(A152="",B152="",C152="",F152="Отменено",NOT(ISNUMBER(A152))),"",COUNTIFS($A$7:$A$206,A152,$J$7:$J$206,J152,$C$7:$C$206,"&lt;&gt;",$F$7:$F$206,"&lt;&gt;Отменено"))</f>
        <v/>
      </c>
      <c r="H152" s="12" t="str">
        <f aca="false">IF(COUNTA(A152:F152)=0,"",IF(F152="Отменено","Не учитывается",IF(OR(A152="",B152="",C152="",D152="",E152="",F152=""),"Заполните поля",IF(NOT(ISNUMBER(A152)),"Проверьте дату",IF(OR(A152&lt;DATE(2020,1,1),A152&gt;DATE(2050,12,31),A152&lt;&gt;INT(A152)),"Проверьте дату",IF(NOT(ISNUMBER(E152)),"Проверьте минуты",IF(OR(E152&lt;1,E152&gt;90,E152&lt;&gt;INT(E152)),"Проверьте минуты",IF(AND(F152&lt;&gt;"Планируется",F152&lt;&gt;"Согласовано",F152&lt;&gt;"Проведено"),"Проверьте статус",IF(G152&gt;1,"Согласовать даты","Совпадений нет")))))))))</f>
        <v/>
      </c>
      <c r="I152" s="9"/>
      <c r="J152" s="0" t="str">
        <f aca="false">IF(B152="","",UPPER(SUBSTITUTE(SUBSTITUTE(TRIM(B152),CHAR(160),"")," ","")))</f>
        <v/>
      </c>
    </row>
    <row r="153" customFormat="false" ht="33.75" hidden="false" customHeight="true" outlineLevel="0" collapsed="false">
      <c r="A153" s="7"/>
      <c r="B153" s="8"/>
      <c r="C153" s="9"/>
      <c r="D153" s="9"/>
      <c r="E153" s="10"/>
      <c r="F153" s="9"/>
      <c r="G153" s="11" t="str">
        <f aca="false">IF(OR(A153="",B153="",C153="",F153="Отменено",NOT(ISNUMBER(A153))),"",COUNTIFS($A$7:$A$206,A153,$J$7:$J$206,J153,$C$7:$C$206,"&lt;&gt;",$F$7:$F$206,"&lt;&gt;Отменено"))</f>
        <v/>
      </c>
      <c r="H153" s="12" t="str">
        <f aca="false">IF(COUNTA(A153:F153)=0,"",IF(F153="Отменено","Не учитывается",IF(OR(A153="",B153="",C153="",D153="",E153="",F153=""),"Заполните поля",IF(NOT(ISNUMBER(A153)),"Проверьте дату",IF(OR(A153&lt;DATE(2020,1,1),A153&gt;DATE(2050,12,31),A153&lt;&gt;INT(A153)),"Проверьте дату",IF(NOT(ISNUMBER(E153)),"Проверьте минуты",IF(OR(E153&lt;1,E153&gt;90,E153&lt;&gt;INT(E153)),"Проверьте минуты",IF(AND(F153&lt;&gt;"Планируется",F153&lt;&gt;"Согласовано",F153&lt;&gt;"Проведено"),"Проверьте статус",IF(G153&gt;1,"Согласовать даты","Совпадений нет")))))))))</f>
        <v/>
      </c>
      <c r="I153" s="9"/>
      <c r="J153" s="0" t="str">
        <f aca="false">IF(B153="","",UPPER(SUBSTITUTE(SUBSTITUTE(TRIM(B153),CHAR(160),"")," ","")))</f>
        <v/>
      </c>
    </row>
    <row r="154" customFormat="false" ht="33.75" hidden="false" customHeight="true" outlineLevel="0" collapsed="false">
      <c r="A154" s="7"/>
      <c r="B154" s="8"/>
      <c r="C154" s="9"/>
      <c r="D154" s="9"/>
      <c r="E154" s="10"/>
      <c r="F154" s="9"/>
      <c r="G154" s="11" t="str">
        <f aca="false">IF(OR(A154="",B154="",C154="",F154="Отменено",NOT(ISNUMBER(A154))),"",COUNTIFS($A$7:$A$206,A154,$J$7:$J$206,J154,$C$7:$C$206,"&lt;&gt;",$F$7:$F$206,"&lt;&gt;Отменено"))</f>
        <v/>
      </c>
      <c r="H154" s="12" t="str">
        <f aca="false">IF(COUNTA(A154:F154)=0,"",IF(F154="Отменено","Не учитывается",IF(OR(A154="",B154="",C154="",D154="",E154="",F154=""),"Заполните поля",IF(NOT(ISNUMBER(A154)),"Проверьте дату",IF(OR(A154&lt;DATE(2020,1,1),A154&gt;DATE(2050,12,31),A154&lt;&gt;INT(A154)),"Проверьте дату",IF(NOT(ISNUMBER(E154)),"Проверьте минуты",IF(OR(E154&lt;1,E154&gt;90,E154&lt;&gt;INT(E154)),"Проверьте минуты",IF(AND(F154&lt;&gt;"Планируется",F154&lt;&gt;"Согласовано",F154&lt;&gt;"Проведено"),"Проверьте статус",IF(G154&gt;1,"Согласовать даты","Совпадений нет")))))))))</f>
        <v/>
      </c>
      <c r="I154" s="9"/>
      <c r="J154" s="0" t="str">
        <f aca="false">IF(B154="","",UPPER(SUBSTITUTE(SUBSTITUTE(TRIM(B154),CHAR(160),"")," ","")))</f>
        <v/>
      </c>
    </row>
    <row r="155" customFormat="false" ht="33.75" hidden="false" customHeight="true" outlineLevel="0" collapsed="false">
      <c r="A155" s="7"/>
      <c r="B155" s="8"/>
      <c r="C155" s="9"/>
      <c r="D155" s="9"/>
      <c r="E155" s="10"/>
      <c r="F155" s="9"/>
      <c r="G155" s="11" t="str">
        <f aca="false">IF(OR(A155="",B155="",C155="",F155="Отменено",NOT(ISNUMBER(A155))),"",COUNTIFS($A$7:$A$206,A155,$J$7:$J$206,J155,$C$7:$C$206,"&lt;&gt;",$F$7:$F$206,"&lt;&gt;Отменено"))</f>
        <v/>
      </c>
      <c r="H155" s="12" t="str">
        <f aca="false">IF(COUNTA(A155:F155)=0,"",IF(F155="Отменено","Не учитывается",IF(OR(A155="",B155="",C155="",D155="",E155="",F155=""),"Заполните поля",IF(NOT(ISNUMBER(A155)),"Проверьте дату",IF(OR(A155&lt;DATE(2020,1,1),A155&gt;DATE(2050,12,31),A155&lt;&gt;INT(A155)),"Проверьте дату",IF(NOT(ISNUMBER(E155)),"Проверьте минуты",IF(OR(E155&lt;1,E155&gt;90,E155&lt;&gt;INT(E155)),"Проверьте минуты",IF(AND(F155&lt;&gt;"Планируется",F155&lt;&gt;"Согласовано",F155&lt;&gt;"Проведено"),"Проверьте статус",IF(G155&gt;1,"Согласовать даты","Совпадений нет")))))))))</f>
        <v/>
      </c>
      <c r="I155" s="9"/>
      <c r="J155" s="0" t="str">
        <f aca="false">IF(B155="","",UPPER(SUBSTITUTE(SUBSTITUTE(TRIM(B155),CHAR(160),"")," ","")))</f>
        <v/>
      </c>
    </row>
    <row r="156" customFormat="false" ht="33.75" hidden="false" customHeight="true" outlineLevel="0" collapsed="false">
      <c r="A156" s="7"/>
      <c r="B156" s="8"/>
      <c r="C156" s="9"/>
      <c r="D156" s="9"/>
      <c r="E156" s="10"/>
      <c r="F156" s="9"/>
      <c r="G156" s="11" t="str">
        <f aca="false">IF(OR(A156="",B156="",C156="",F156="Отменено",NOT(ISNUMBER(A156))),"",COUNTIFS($A$7:$A$206,A156,$J$7:$J$206,J156,$C$7:$C$206,"&lt;&gt;",$F$7:$F$206,"&lt;&gt;Отменено"))</f>
        <v/>
      </c>
      <c r="H156" s="12" t="str">
        <f aca="false">IF(COUNTA(A156:F156)=0,"",IF(F156="Отменено","Не учитывается",IF(OR(A156="",B156="",C156="",D156="",E156="",F156=""),"Заполните поля",IF(NOT(ISNUMBER(A156)),"Проверьте дату",IF(OR(A156&lt;DATE(2020,1,1),A156&gt;DATE(2050,12,31),A156&lt;&gt;INT(A156)),"Проверьте дату",IF(NOT(ISNUMBER(E156)),"Проверьте минуты",IF(OR(E156&lt;1,E156&gt;90,E156&lt;&gt;INT(E156)),"Проверьте минуты",IF(AND(F156&lt;&gt;"Планируется",F156&lt;&gt;"Согласовано",F156&lt;&gt;"Проведено"),"Проверьте статус",IF(G156&gt;1,"Согласовать даты","Совпадений нет")))))))))</f>
        <v/>
      </c>
      <c r="I156" s="9"/>
      <c r="J156" s="0" t="str">
        <f aca="false">IF(B156="","",UPPER(SUBSTITUTE(SUBSTITUTE(TRIM(B156),CHAR(160),"")," ","")))</f>
        <v/>
      </c>
    </row>
    <row r="157" customFormat="false" ht="33.75" hidden="false" customHeight="true" outlineLevel="0" collapsed="false">
      <c r="A157" s="7"/>
      <c r="B157" s="8"/>
      <c r="C157" s="9"/>
      <c r="D157" s="9"/>
      <c r="E157" s="10"/>
      <c r="F157" s="9"/>
      <c r="G157" s="11" t="str">
        <f aca="false">IF(OR(A157="",B157="",C157="",F157="Отменено",NOT(ISNUMBER(A157))),"",COUNTIFS($A$7:$A$206,A157,$J$7:$J$206,J157,$C$7:$C$206,"&lt;&gt;",$F$7:$F$206,"&lt;&gt;Отменено"))</f>
        <v/>
      </c>
      <c r="H157" s="12" t="str">
        <f aca="false">IF(COUNTA(A157:F157)=0,"",IF(F157="Отменено","Не учитывается",IF(OR(A157="",B157="",C157="",D157="",E157="",F157=""),"Заполните поля",IF(NOT(ISNUMBER(A157)),"Проверьте дату",IF(OR(A157&lt;DATE(2020,1,1),A157&gt;DATE(2050,12,31),A157&lt;&gt;INT(A157)),"Проверьте дату",IF(NOT(ISNUMBER(E157)),"Проверьте минуты",IF(OR(E157&lt;1,E157&gt;90,E157&lt;&gt;INT(E157)),"Проверьте минуты",IF(AND(F157&lt;&gt;"Планируется",F157&lt;&gt;"Согласовано",F157&lt;&gt;"Проведено"),"Проверьте статус",IF(G157&gt;1,"Согласовать даты","Совпадений нет")))))))))</f>
        <v/>
      </c>
      <c r="I157" s="9"/>
      <c r="J157" s="0" t="str">
        <f aca="false">IF(B157="","",UPPER(SUBSTITUTE(SUBSTITUTE(TRIM(B157),CHAR(160),"")," ","")))</f>
        <v/>
      </c>
    </row>
    <row r="158" customFormat="false" ht="33.75" hidden="false" customHeight="true" outlineLevel="0" collapsed="false">
      <c r="A158" s="7"/>
      <c r="B158" s="8"/>
      <c r="C158" s="9"/>
      <c r="D158" s="9"/>
      <c r="E158" s="10"/>
      <c r="F158" s="9"/>
      <c r="G158" s="11" t="str">
        <f aca="false">IF(OR(A158="",B158="",C158="",F158="Отменено",NOT(ISNUMBER(A158))),"",COUNTIFS($A$7:$A$206,A158,$J$7:$J$206,J158,$C$7:$C$206,"&lt;&gt;",$F$7:$F$206,"&lt;&gt;Отменено"))</f>
        <v/>
      </c>
      <c r="H158" s="12" t="str">
        <f aca="false">IF(COUNTA(A158:F158)=0,"",IF(F158="Отменено","Не учитывается",IF(OR(A158="",B158="",C158="",D158="",E158="",F158=""),"Заполните поля",IF(NOT(ISNUMBER(A158)),"Проверьте дату",IF(OR(A158&lt;DATE(2020,1,1),A158&gt;DATE(2050,12,31),A158&lt;&gt;INT(A158)),"Проверьте дату",IF(NOT(ISNUMBER(E158)),"Проверьте минуты",IF(OR(E158&lt;1,E158&gt;90,E158&lt;&gt;INT(E158)),"Проверьте минуты",IF(AND(F158&lt;&gt;"Планируется",F158&lt;&gt;"Согласовано",F158&lt;&gt;"Проведено"),"Проверьте статус",IF(G158&gt;1,"Согласовать даты","Совпадений нет")))))))))</f>
        <v/>
      </c>
      <c r="I158" s="9"/>
      <c r="J158" s="0" t="str">
        <f aca="false">IF(B158="","",UPPER(SUBSTITUTE(SUBSTITUTE(TRIM(B158),CHAR(160),"")," ","")))</f>
        <v/>
      </c>
    </row>
    <row r="159" customFormat="false" ht="33.75" hidden="false" customHeight="true" outlineLevel="0" collapsed="false">
      <c r="A159" s="7"/>
      <c r="B159" s="8"/>
      <c r="C159" s="9"/>
      <c r="D159" s="9"/>
      <c r="E159" s="10"/>
      <c r="F159" s="9"/>
      <c r="G159" s="11" t="str">
        <f aca="false">IF(OR(A159="",B159="",C159="",F159="Отменено",NOT(ISNUMBER(A159))),"",COUNTIFS($A$7:$A$206,A159,$J$7:$J$206,J159,$C$7:$C$206,"&lt;&gt;",$F$7:$F$206,"&lt;&gt;Отменено"))</f>
        <v/>
      </c>
      <c r="H159" s="12" t="str">
        <f aca="false">IF(COUNTA(A159:F159)=0,"",IF(F159="Отменено","Не учитывается",IF(OR(A159="",B159="",C159="",D159="",E159="",F159=""),"Заполните поля",IF(NOT(ISNUMBER(A159)),"Проверьте дату",IF(OR(A159&lt;DATE(2020,1,1),A159&gt;DATE(2050,12,31),A159&lt;&gt;INT(A159)),"Проверьте дату",IF(NOT(ISNUMBER(E159)),"Проверьте минуты",IF(OR(E159&lt;1,E159&gt;90,E159&lt;&gt;INT(E159)),"Проверьте минуты",IF(AND(F159&lt;&gt;"Планируется",F159&lt;&gt;"Согласовано",F159&lt;&gt;"Проведено"),"Проверьте статус",IF(G159&gt;1,"Согласовать даты","Совпадений нет")))))))))</f>
        <v/>
      </c>
      <c r="I159" s="9"/>
      <c r="J159" s="0" t="str">
        <f aca="false">IF(B159="","",UPPER(SUBSTITUTE(SUBSTITUTE(TRIM(B159),CHAR(160),"")," ","")))</f>
        <v/>
      </c>
    </row>
    <row r="160" customFormat="false" ht="33.75" hidden="false" customHeight="true" outlineLevel="0" collapsed="false">
      <c r="A160" s="7"/>
      <c r="B160" s="8"/>
      <c r="C160" s="9"/>
      <c r="D160" s="9"/>
      <c r="E160" s="10"/>
      <c r="F160" s="9"/>
      <c r="G160" s="11" t="str">
        <f aca="false">IF(OR(A160="",B160="",C160="",F160="Отменено",NOT(ISNUMBER(A160))),"",COUNTIFS($A$7:$A$206,A160,$J$7:$J$206,J160,$C$7:$C$206,"&lt;&gt;",$F$7:$F$206,"&lt;&gt;Отменено"))</f>
        <v/>
      </c>
      <c r="H160" s="12" t="str">
        <f aca="false">IF(COUNTA(A160:F160)=0,"",IF(F160="Отменено","Не учитывается",IF(OR(A160="",B160="",C160="",D160="",E160="",F160=""),"Заполните поля",IF(NOT(ISNUMBER(A160)),"Проверьте дату",IF(OR(A160&lt;DATE(2020,1,1),A160&gt;DATE(2050,12,31),A160&lt;&gt;INT(A160)),"Проверьте дату",IF(NOT(ISNUMBER(E160)),"Проверьте минуты",IF(OR(E160&lt;1,E160&gt;90,E160&lt;&gt;INT(E160)),"Проверьте минуты",IF(AND(F160&lt;&gt;"Планируется",F160&lt;&gt;"Согласовано",F160&lt;&gt;"Проведено"),"Проверьте статус",IF(G160&gt;1,"Согласовать даты","Совпадений нет")))))))))</f>
        <v/>
      </c>
      <c r="I160" s="9"/>
      <c r="J160" s="0" t="str">
        <f aca="false">IF(B160="","",UPPER(SUBSTITUTE(SUBSTITUTE(TRIM(B160),CHAR(160),"")," ","")))</f>
        <v/>
      </c>
    </row>
    <row r="161" customFormat="false" ht="33.75" hidden="false" customHeight="true" outlineLevel="0" collapsed="false">
      <c r="A161" s="7"/>
      <c r="B161" s="8"/>
      <c r="C161" s="9"/>
      <c r="D161" s="9"/>
      <c r="E161" s="10"/>
      <c r="F161" s="9"/>
      <c r="G161" s="11" t="str">
        <f aca="false">IF(OR(A161="",B161="",C161="",F161="Отменено",NOT(ISNUMBER(A161))),"",COUNTIFS($A$7:$A$206,A161,$J$7:$J$206,J161,$C$7:$C$206,"&lt;&gt;",$F$7:$F$206,"&lt;&gt;Отменено"))</f>
        <v/>
      </c>
      <c r="H161" s="12" t="str">
        <f aca="false">IF(COUNTA(A161:F161)=0,"",IF(F161="Отменено","Не учитывается",IF(OR(A161="",B161="",C161="",D161="",E161="",F161=""),"Заполните поля",IF(NOT(ISNUMBER(A161)),"Проверьте дату",IF(OR(A161&lt;DATE(2020,1,1),A161&gt;DATE(2050,12,31),A161&lt;&gt;INT(A161)),"Проверьте дату",IF(NOT(ISNUMBER(E161)),"Проверьте минуты",IF(OR(E161&lt;1,E161&gt;90,E161&lt;&gt;INT(E161)),"Проверьте минуты",IF(AND(F161&lt;&gt;"Планируется",F161&lt;&gt;"Согласовано",F161&lt;&gt;"Проведено"),"Проверьте статус",IF(G161&gt;1,"Согласовать даты","Совпадений нет")))))))))</f>
        <v/>
      </c>
      <c r="I161" s="9"/>
      <c r="J161" s="0" t="str">
        <f aca="false">IF(B161="","",UPPER(SUBSTITUTE(SUBSTITUTE(TRIM(B161),CHAR(160),"")," ","")))</f>
        <v/>
      </c>
    </row>
    <row r="162" customFormat="false" ht="33.75" hidden="false" customHeight="true" outlineLevel="0" collapsed="false">
      <c r="A162" s="7"/>
      <c r="B162" s="8"/>
      <c r="C162" s="9"/>
      <c r="D162" s="9"/>
      <c r="E162" s="10"/>
      <c r="F162" s="9"/>
      <c r="G162" s="11" t="str">
        <f aca="false">IF(OR(A162="",B162="",C162="",F162="Отменено",NOT(ISNUMBER(A162))),"",COUNTIFS($A$7:$A$206,A162,$J$7:$J$206,J162,$C$7:$C$206,"&lt;&gt;",$F$7:$F$206,"&lt;&gt;Отменено"))</f>
        <v/>
      </c>
      <c r="H162" s="12" t="str">
        <f aca="false">IF(COUNTA(A162:F162)=0,"",IF(F162="Отменено","Не учитывается",IF(OR(A162="",B162="",C162="",D162="",E162="",F162=""),"Заполните поля",IF(NOT(ISNUMBER(A162)),"Проверьте дату",IF(OR(A162&lt;DATE(2020,1,1),A162&gt;DATE(2050,12,31),A162&lt;&gt;INT(A162)),"Проверьте дату",IF(NOT(ISNUMBER(E162)),"Проверьте минуты",IF(OR(E162&lt;1,E162&gt;90,E162&lt;&gt;INT(E162)),"Проверьте минуты",IF(AND(F162&lt;&gt;"Планируется",F162&lt;&gt;"Согласовано",F162&lt;&gt;"Проведено"),"Проверьте статус",IF(G162&gt;1,"Согласовать даты","Совпадений нет")))))))))</f>
        <v/>
      </c>
      <c r="I162" s="9"/>
      <c r="J162" s="0" t="str">
        <f aca="false">IF(B162="","",UPPER(SUBSTITUTE(SUBSTITUTE(TRIM(B162),CHAR(160),"")," ","")))</f>
        <v/>
      </c>
    </row>
    <row r="163" customFormat="false" ht="33.75" hidden="false" customHeight="true" outlineLevel="0" collapsed="false">
      <c r="A163" s="7"/>
      <c r="B163" s="8"/>
      <c r="C163" s="9"/>
      <c r="D163" s="9"/>
      <c r="E163" s="10"/>
      <c r="F163" s="9"/>
      <c r="G163" s="11" t="str">
        <f aca="false">IF(OR(A163="",B163="",C163="",F163="Отменено",NOT(ISNUMBER(A163))),"",COUNTIFS($A$7:$A$206,A163,$J$7:$J$206,J163,$C$7:$C$206,"&lt;&gt;",$F$7:$F$206,"&lt;&gt;Отменено"))</f>
        <v/>
      </c>
      <c r="H163" s="12" t="str">
        <f aca="false">IF(COUNTA(A163:F163)=0,"",IF(F163="Отменено","Не учитывается",IF(OR(A163="",B163="",C163="",D163="",E163="",F163=""),"Заполните поля",IF(NOT(ISNUMBER(A163)),"Проверьте дату",IF(OR(A163&lt;DATE(2020,1,1),A163&gt;DATE(2050,12,31),A163&lt;&gt;INT(A163)),"Проверьте дату",IF(NOT(ISNUMBER(E163)),"Проверьте минуты",IF(OR(E163&lt;1,E163&gt;90,E163&lt;&gt;INT(E163)),"Проверьте минуты",IF(AND(F163&lt;&gt;"Планируется",F163&lt;&gt;"Согласовано",F163&lt;&gt;"Проведено"),"Проверьте статус",IF(G163&gt;1,"Согласовать даты","Совпадений нет")))))))))</f>
        <v/>
      </c>
      <c r="I163" s="9"/>
      <c r="J163" s="0" t="str">
        <f aca="false">IF(B163="","",UPPER(SUBSTITUTE(SUBSTITUTE(TRIM(B163),CHAR(160),"")," ","")))</f>
        <v/>
      </c>
    </row>
    <row r="164" customFormat="false" ht="33.75" hidden="false" customHeight="true" outlineLevel="0" collapsed="false">
      <c r="A164" s="7"/>
      <c r="B164" s="8"/>
      <c r="C164" s="9"/>
      <c r="D164" s="9"/>
      <c r="E164" s="10"/>
      <c r="F164" s="9"/>
      <c r="G164" s="11" t="str">
        <f aca="false">IF(OR(A164="",B164="",C164="",F164="Отменено",NOT(ISNUMBER(A164))),"",COUNTIFS($A$7:$A$206,A164,$J$7:$J$206,J164,$C$7:$C$206,"&lt;&gt;",$F$7:$F$206,"&lt;&gt;Отменено"))</f>
        <v/>
      </c>
      <c r="H164" s="12" t="str">
        <f aca="false">IF(COUNTA(A164:F164)=0,"",IF(F164="Отменено","Не учитывается",IF(OR(A164="",B164="",C164="",D164="",E164="",F164=""),"Заполните поля",IF(NOT(ISNUMBER(A164)),"Проверьте дату",IF(OR(A164&lt;DATE(2020,1,1),A164&gt;DATE(2050,12,31),A164&lt;&gt;INT(A164)),"Проверьте дату",IF(NOT(ISNUMBER(E164)),"Проверьте минуты",IF(OR(E164&lt;1,E164&gt;90,E164&lt;&gt;INT(E164)),"Проверьте минуты",IF(AND(F164&lt;&gt;"Планируется",F164&lt;&gt;"Согласовано",F164&lt;&gt;"Проведено"),"Проверьте статус",IF(G164&gt;1,"Согласовать даты","Совпадений нет")))))))))</f>
        <v/>
      </c>
      <c r="I164" s="9"/>
      <c r="J164" s="0" t="str">
        <f aca="false">IF(B164="","",UPPER(SUBSTITUTE(SUBSTITUTE(TRIM(B164),CHAR(160),"")," ","")))</f>
        <v/>
      </c>
    </row>
    <row r="165" customFormat="false" ht="33.75" hidden="false" customHeight="true" outlineLevel="0" collapsed="false">
      <c r="A165" s="7"/>
      <c r="B165" s="8"/>
      <c r="C165" s="9"/>
      <c r="D165" s="9"/>
      <c r="E165" s="10"/>
      <c r="F165" s="9"/>
      <c r="G165" s="11" t="str">
        <f aca="false">IF(OR(A165="",B165="",C165="",F165="Отменено",NOT(ISNUMBER(A165))),"",COUNTIFS($A$7:$A$206,A165,$J$7:$J$206,J165,$C$7:$C$206,"&lt;&gt;",$F$7:$F$206,"&lt;&gt;Отменено"))</f>
        <v/>
      </c>
      <c r="H165" s="12" t="str">
        <f aca="false">IF(COUNTA(A165:F165)=0,"",IF(F165="Отменено","Не учитывается",IF(OR(A165="",B165="",C165="",D165="",E165="",F165=""),"Заполните поля",IF(NOT(ISNUMBER(A165)),"Проверьте дату",IF(OR(A165&lt;DATE(2020,1,1),A165&gt;DATE(2050,12,31),A165&lt;&gt;INT(A165)),"Проверьте дату",IF(NOT(ISNUMBER(E165)),"Проверьте минуты",IF(OR(E165&lt;1,E165&gt;90,E165&lt;&gt;INT(E165)),"Проверьте минуты",IF(AND(F165&lt;&gt;"Планируется",F165&lt;&gt;"Согласовано",F165&lt;&gt;"Проведено"),"Проверьте статус",IF(G165&gt;1,"Согласовать даты","Совпадений нет")))))))))</f>
        <v/>
      </c>
      <c r="I165" s="9"/>
      <c r="J165" s="0" t="str">
        <f aca="false">IF(B165="","",UPPER(SUBSTITUTE(SUBSTITUTE(TRIM(B165),CHAR(160),"")," ","")))</f>
        <v/>
      </c>
    </row>
    <row r="166" customFormat="false" ht="33.75" hidden="false" customHeight="true" outlineLevel="0" collapsed="false">
      <c r="A166" s="7"/>
      <c r="B166" s="8"/>
      <c r="C166" s="9"/>
      <c r="D166" s="9"/>
      <c r="E166" s="10"/>
      <c r="F166" s="9"/>
      <c r="G166" s="11" t="str">
        <f aca="false">IF(OR(A166="",B166="",C166="",F166="Отменено",NOT(ISNUMBER(A166))),"",COUNTIFS($A$7:$A$206,A166,$J$7:$J$206,J166,$C$7:$C$206,"&lt;&gt;",$F$7:$F$206,"&lt;&gt;Отменено"))</f>
        <v/>
      </c>
      <c r="H166" s="12" t="str">
        <f aca="false">IF(COUNTA(A166:F166)=0,"",IF(F166="Отменено","Не учитывается",IF(OR(A166="",B166="",C166="",D166="",E166="",F166=""),"Заполните поля",IF(NOT(ISNUMBER(A166)),"Проверьте дату",IF(OR(A166&lt;DATE(2020,1,1),A166&gt;DATE(2050,12,31),A166&lt;&gt;INT(A166)),"Проверьте дату",IF(NOT(ISNUMBER(E166)),"Проверьте минуты",IF(OR(E166&lt;1,E166&gt;90,E166&lt;&gt;INT(E166)),"Проверьте минуты",IF(AND(F166&lt;&gt;"Планируется",F166&lt;&gt;"Согласовано",F166&lt;&gt;"Проведено"),"Проверьте статус",IF(G166&gt;1,"Согласовать даты","Совпадений нет")))))))))</f>
        <v/>
      </c>
      <c r="I166" s="9"/>
      <c r="J166" s="0" t="str">
        <f aca="false">IF(B166="","",UPPER(SUBSTITUTE(SUBSTITUTE(TRIM(B166),CHAR(160),"")," ","")))</f>
        <v/>
      </c>
    </row>
    <row r="167" customFormat="false" ht="33.75" hidden="false" customHeight="true" outlineLevel="0" collapsed="false">
      <c r="A167" s="7"/>
      <c r="B167" s="8"/>
      <c r="C167" s="9"/>
      <c r="D167" s="9"/>
      <c r="E167" s="10"/>
      <c r="F167" s="9"/>
      <c r="G167" s="11" t="str">
        <f aca="false">IF(OR(A167="",B167="",C167="",F167="Отменено",NOT(ISNUMBER(A167))),"",COUNTIFS($A$7:$A$206,A167,$J$7:$J$206,J167,$C$7:$C$206,"&lt;&gt;",$F$7:$F$206,"&lt;&gt;Отменено"))</f>
        <v/>
      </c>
      <c r="H167" s="12" t="str">
        <f aca="false">IF(COUNTA(A167:F167)=0,"",IF(F167="Отменено","Не учитывается",IF(OR(A167="",B167="",C167="",D167="",E167="",F167=""),"Заполните поля",IF(NOT(ISNUMBER(A167)),"Проверьте дату",IF(OR(A167&lt;DATE(2020,1,1),A167&gt;DATE(2050,12,31),A167&lt;&gt;INT(A167)),"Проверьте дату",IF(NOT(ISNUMBER(E167)),"Проверьте минуты",IF(OR(E167&lt;1,E167&gt;90,E167&lt;&gt;INT(E167)),"Проверьте минуты",IF(AND(F167&lt;&gt;"Планируется",F167&lt;&gt;"Согласовано",F167&lt;&gt;"Проведено"),"Проверьте статус",IF(G167&gt;1,"Согласовать даты","Совпадений нет")))))))))</f>
        <v/>
      </c>
      <c r="I167" s="9"/>
      <c r="J167" s="0" t="str">
        <f aca="false">IF(B167="","",UPPER(SUBSTITUTE(SUBSTITUTE(TRIM(B167),CHAR(160),"")," ","")))</f>
        <v/>
      </c>
    </row>
    <row r="168" customFormat="false" ht="33.75" hidden="false" customHeight="true" outlineLevel="0" collapsed="false">
      <c r="A168" s="7"/>
      <c r="B168" s="8"/>
      <c r="C168" s="9"/>
      <c r="D168" s="9"/>
      <c r="E168" s="10"/>
      <c r="F168" s="9"/>
      <c r="G168" s="11" t="str">
        <f aca="false">IF(OR(A168="",B168="",C168="",F168="Отменено",NOT(ISNUMBER(A168))),"",COUNTIFS($A$7:$A$206,A168,$J$7:$J$206,J168,$C$7:$C$206,"&lt;&gt;",$F$7:$F$206,"&lt;&gt;Отменено"))</f>
        <v/>
      </c>
      <c r="H168" s="12" t="str">
        <f aca="false">IF(COUNTA(A168:F168)=0,"",IF(F168="Отменено","Не учитывается",IF(OR(A168="",B168="",C168="",D168="",E168="",F168=""),"Заполните поля",IF(NOT(ISNUMBER(A168)),"Проверьте дату",IF(OR(A168&lt;DATE(2020,1,1),A168&gt;DATE(2050,12,31),A168&lt;&gt;INT(A168)),"Проверьте дату",IF(NOT(ISNUMBER(E168)),"Проверьте минуты",IF(OR(E168&lt;1,E168&gt;90,E168&lt;&gt;INT(E168)),"Проверьте минуты",IF(AND(F168&lt;&gt;"Планируется",F168&lt;&gt;"Согласовано",F168&lt;&gt;"Проведено"),"Проверьте статус",IF(G168&gt;1,"Согласовать даты","Совпадений нет")))))))))</f>
        <v/>
      </c>
      <c r="I168" s="9"/>
      <c r="J168" s="0" t="str">
        <f aca="false">IF(B168="","",UPPER(SUBSTITUTE(SUBSTITUTE(TRIM(B168),CHAR(160),"")," ","")))</f>
        <v/>
      </c>
    </row>
    <row r="169" customFormat="false" ht="33.75" hidden="false" customHeight="true" outlineLevel="0" collapsed="false">
      <c r="A169" s="7"/>
      <c r="B169" s="8"/>
      <c r="C169" s="9"/>
      <c r="D169" s="9"/>
      <c r="E169" s="10"/>
      <c r="F169" s="9"/>
      <c r="G169" s="11" t="str">
        <f aca="false">IF(OR(A169="",B169="",C169="",F169="Отменено",NOT(ISNUMBER(A169))),"",COUNTIFS($A$7:$A$206,A169,$J$7:$J$206,J169,$C$7:$C$206,"&lt;&gt;",$F$7:$F$206,"&lt;&gt;Отменено"))</f>
        <v/>
      </c>
      <c r="H169" s="12" t="str">
        <f aca="false">IF(COUNTA(A169:F169)=0,"",IF(F169="Отменено","Не учитывается",IF(OR(A169="",B169="",C169="",D169="",E169="",F169=""),"Заполните поля",IF(NOT(ISNUMBER(A169)),"Проверьте дату",IF(OR(A169&lt;DATE(2020,1,1),A169&gt;DATE(2050,12,31),A169&lt;&gt;INT(A169)),"Проверьте дату",IF(NOT(ISNUMBER(E169)),"Проверьте минуты",IF(OR(E169&lt;1,E169&gt;90,E169&lt;&gt;INT(E169)),"Проверьте минуты",IF(AND(F169&lt;&gt;"Планируется",F169&lt;&gt;"Согласовано",F169&lt;&gt;"Проведено"),"Проверьте статус",IF(G169&gt;1,"Согласовать даты","Совпадений нет")))))))))</f>
        <v/>
      </c>
      <c r="I169" s="9"/>
      <c r="J169" s="0" t="str">
        <f aca="false">IF(B169="","",UPPER(SUBSTITUTE(SUBSTITUTE(TRIM(B169),CHAR(160),"")," ","")))</f>
        <v/>
      </c>
    </row>
    <row r="170" customFormat="false" ht="33.75" hidden="false" customHeight="true" outlineLevel="0" collapsed="false">
      <c r="A170" s="7"/>
      <c r="B170" s="8"/>
      <c r="C170" s="9"/>
      <c r="D170" s="9"/>
      <c r="E170" s="10"/>
      <c r="F170" s="9"/>
      <c r="G170" s="11" t="str">
        <f aca="false">IF(OR(A170="",B170="",C170="",F170="Отменено",NOT(ISNUMBER(A170))),"",COUNTIFS($A$7:$A$206,A170,$J$7:$J$206,J170,$C$7:$C$206,"&lt;&gt;",$F$7:$F$206,"&lt;&gt;Отменено"))</f>
        <v/>
      </c>
      <c r="H170" s="12" t="str">
        <f aca="false">IF(COUNTA(A170:F170)=0,"",IF(F170="Отменено","Не учитывается",IF(OR(A170="",B170="",C170="",D170="",E170="",F170=""),"Заполните поля",IF(NOT(ISNUMBER(A170)),"Проверьте дату",IF(OR(A170&lt;DATE(2020,1,1),A170&gt;DATE(2050,12,31),A170&lt;&gt;INT(A170)),"Проверьте дату",IF(NOT(ISNUMBER(E170)),"Проверьте минуты",IF(OR(E170&lt;1,E170&gt;90,E170&lt;&gt;INT(E170)),"Проверьте минуты",IF(AND(F170&lt;&gt;"Планируется",F170&lt;&gt;"Согласовано",F170&lt;&gt;"Проведено"),"Проверьте статус",IF(G170&gt;1,"Согласовать даты","Совпадений нет")))))))))</f>
        <v/>
      </c>
      <c r="I170" s="9"/>
      <c r="J170" s="0" t="str">
        <f aca="false">IF(B170="","",UPPER(SUBSTITUTE(SUBSTITUTE(TRIM(B170),CHAR(160),"")," ","")))</f>
        <v/>
      </c>
    </row>
    <row r="171" customFormat="false" ht="33.75" hidden="false" customHeight="true" outlineLevel="0" collapsed="false">
      <c r="A171" s="7"/>
      <c r="B171" s="8"/>
      <c r="C171" s="9"/>
      <c r="D171" s="9"/>
      <c r="E171" s="10"/>
      <c r="F171" s="9"/>
      <c r="G171" s="11" t="str">
        <f aca="false">IF(OR(A171="",B171="",C171="",F171="Отменено",NOT(ISNUMBER(A171))),"",COUNTIFS($A$7:$A$206,A171,$J$7:$J$206,J171,$C$7:$C$206,"&lt;&gt;",$F$7:$F$206,"&lt;&gt;Отменено"))</f>
        <v/>
      </c>
      <c r="H171" s="12" t="str">
        <f aca="false">IF(COUNTA(A171:F171)=0,"",IF(F171="Отменено","Не учитывается",IF(OR(A171="",B171="",C171="",D171="",E171="",F171=""),"Заполните поля",IF(NOT(ISNUMBER(A171)),"Проверьте дату",IF(OR(A171&lt;DATE(2020,1,1),A171&gt;DATE(2050,12,31),A171&lt;&gt;INT(A171)),"Проверьте дату",IF(NOT(ISNUMBER(E171)),"Проверьте минуты",IF(OR(E171&lt;1,E171&gt;90,E171&lt;&gt;INT(E171)),"Проверьте минуты",IF(AND(F171&lt;&gt;"Планируется",F171&lt;&gt;"Согласовано",F171&lt;&gt;"Проведено"),"Проверьте статус",IF(G171&gt;1,"Согласовать даты","Совпадений нет")))))))))</f>
        <v/>
      </c>
      <c r="I171" s="9"/>
      <c r="J171" s="0" t="str">
        <f aca="false">IF(B171="","",UPPER(SUBSTITUTE(SUBSTITUTE(TRIM(B171),CHAR(160),"")," ","")))</f>
        <v/>
      </c>
    </row>
    <row r="172" customFormat="false" ht="33.75" hidden="false" customHeight="true" outlineLevel="0" collapsed="false">
      <c r="A172" s="7"/>
      <c r="B172" s="8"/>
      <c r="C172" s="9"/>
      <c r="D172" s="9"/>
      <c r="E172" s="10"/>
      <c r="F172" s="9"/>
      <c r="G172" s="11" t="str">
        <f aca="false">IF(OR(A172="",B172="",C172="",F172="Отменено",NOT(ISNUMBER(A172))),"",COUNTIFS($A$7:$A$206,A172,$J$7:$J$206,J172,$C$7:$C$206,"&lt;&gt;",$F$7:$F$206,"&lt;&gt;Отменено"))</f>
        <v/>
      </c>
      <c r="H172" s="12" t="str">
        <f aca="false">IF(COUNTA(A172:F172)=0,"",IF(F172="Отменено","Не учитывается",IF(OR(A172="",B172="",C172="",D172="",E172="",F172=""),"Заполните поля",IF(NOT(ISNUMBER(A172)),"Проверьте дату",IF(OR(A172&lt;DATE(2020,1,1),A172&gt;DATE(2050,12,31),A172&lt;&gt;INT(A172)),"Проверьте дату",IF(NOT(ISNUMBER(E172)),"Проверьте минуты",IF(OR(E172&lt;1,E172&gt;90,E172&lt;&gt;INT(E172)),"Проверьте минуты",IF(AND(F172&lt;&gt;"Планируется",F172&lt;&gt;"Согласовано",F172&lt;&gt;"Проведено"),"Проверьте статус",IF(G172&gt;1,"Согласовать даты","Совпадений нет")))))))))</f>
        <v/>
      </c>
      <c r="I172" s="9"/>
      <c r="J172" s="0" t="str">
        <f aca="false">IF(B172="","",UPPER(SUBSTITUTE(SUBSTITUTE(TRIM(B172),CHAR(160),"")," ","")))</f>
        <v/>
      </c>
    </row>
    <row r="173" customFormat="false" ht="33.75" hidden="false" customHeight="true" outlineLevel="0" collapsed="false">
      <c r="A173" s="7"/>
      <c r="B173" s="8"/>
      <c r="C173" s="9"/>
      <c r="D173" s="9"/>
      <c r="E173" s="10"/>
      <c r="F173" s="9"/>
      <c r="G173" s="11" t="str">
        <f aca="false">IF(OR(A173="",B173="",C173="",F173="Отменено",NOT(ISNUMBER(A173))),"",COUNTIFS($A$7:$A$206,A173,$J$7:$J$206,J173,$C$7:$C$206,"&lt;&gt;",$F$7:$F$206,"&lt;&gt;Отменено"))</f>
        <v/>
      </c>
      <c r="H173" s="12" t="str">
        <f aca="false">IF(COUNTA(A173:F173)=0,"",IF(F173="Отменено","Не учитывается",IF(OR(A173="",B173="",C173="",D173="",E173="",F173=""),"Заполните поля",IF(NOT(ISNUMBER(A173)),"Проверьте дату",IF(OR(A173&lt;DATE(2020,1,1),A173&gt;DATE(2050,12,31),A173&lt;&gt;INT(A173)),"Проверьте дату",IF(NOT(ISNUMBER(E173)),"Проверьте минуты",IF(OR(E173&lt;1,E173&gt;90,E173&lt;&gt;INT(E173)),"Проверьте минуты",IF(AND(F173&lt;&gt;"Планируется",F173&lt;&gt;"Согласовано",F173&lt;&gt;"Проведено"),"Проверьте статус",IF(G173&gt;1,"Согласовать даты","Совпадений нет")))))))))</f>
        <v/>
      </c>
      <c r="I173" s="9"/>
      <c r="J173" s="0" t="str">
        <f aca="false">IF(B173="","",UPPER(SUBSTITUTE(SUBSTITUTE(TRIM(B173),CHAR(160),"")," ","")))</f>
        <v/>
      </c>
    </row>
    <row r="174" customFormat="false" ht="33.75" hidden="false" customHeight="true" outlineLevel="0" collapsed="false">
      <c r="A174" s="7"/>
      <c r="B174" s="8"/>
      <c r="C174" s="9"/>
      <c r="D174" s="9"/>
      <c r="E174" s="10"/>
      <c r="F174" s="9"/>
      <c r="G174" s="11" t="str">
        <f aca="false">IF(OR(A174="",B174="",C174="",F174="Отменено",NOT(ISNUMBER(A174))),"",COUNTIFS($A$7:$A$206,A174,$J$7:$J$206,J174,$C$7:$C$206,"&lt;&gt;",$F$7:$F$206,"&lt;&gt;Отменено"))</f>
        <v/>
      </c>
      <c r="H174" s="12" t="str">
        <f aca="false">IF(COUNTA(A174:F174)=0,"",IF(F174="Отменено","Не учитывается",IF(OR(A174="",B174="",C174="",D174="",E174="",F174=""),"Заполните поля",IF(NOT(ISNUMBER(A174)),"Проверьте дату",IF(OR(A174&lt;DATE(2020,1,1),A174&gt;DATE(2050,12,31),A174&lt;&gt;INT(A174)),"Проверьте дату",IF(NOT(ISNUMBER(E174)),"Проверьте минуты",IF(OR(E174&lt;1,E174&gt;90,E174&lt;&gt;INT(E174)),"Проверьте минуты",IF(AND(F174&lt;&gt;"Планируется",F174&lt;&gt;"Согласовано",F174&lt;&gt;"Проведено"),"Проверьте статус",IF(G174&gt;1,"Согласовать даты","Совпадений нет")))))))))</f>
        <v/>
      </c>
      <c r="I174" s="9"/>
      <c r="J174" s="0" t="str">
        <f aca="false">IF(B174="","",UPPER(SUBSTITUTE(SUBSTITUTE(TRIM(B174),CHAR(160),"")," ","")))</f>
        <v/>
      </c>
    </row>
    <row r="175" customFormat="false" ht="33.75" hidden="false" customHeight="true" outlineLevel="0" collapsed="false">
      <c r="A175" s="7"/>
      <c r="B175" s="8"/>
      <c r="C175" s="9"/>
      <c r="D175" s="9"/>
      <c r="E175" s="10"/>
      <c r="F175" s="9"/>
      <c r="G175" s="11" t="str">
        <f aca="false">IF(OR(A175="",B175="",C175="",F175="Отменено",NOT(ISNUMBER(A175))),"",COUNTIFS($A$7:$A$206,A175,$J$7:$J$206,J175,$C$7:$C$206,"&lt;&gt;",$F$7:$F$206,"&lt;&gt;Отменено"))</f>
        <v/>
      </c>
      <c r="H175" s="12" t="str">
        <f aca="false">IF(COUNTA(A175:F175)=0,"",IF(F175="Отменено","Не учитывается",IF(OR(A175="",B175="",C175="",D175="",E175="",F175=""),"Заполните поля",IF(NOT(ISNUMBER(A175)),"Проверьте дату",IF(OR(A175&lt;DATE(2020,1,1),A175&gt;DATE(2050,12,31),A175&lt;&gt;INT(A175)),"Проверьте дату",IF(NOT(ISNUMBER(E175)),"Проверьте минуты",IF(OR(E175&lt;1,E175&gt;90,E175&lt;&gt;INT(E175)),"Проверьте минуты",IF(AND(F175&lt;&gt;"Планируется",F175&lt;&gt;"Согласовано",F175&lt;&gt;"Проведено"),"Проверьте статус",IF(G175&gt;1,"Согласовать даты","Совпадений нет")))))))))</f>
        <v/>
      </c>
      <c r="I175" s="9"/>
      <c r="J175" s="0" t="str">
        <f aca="false">IF(B175="","",UPPER(SUBSTITUTE(SUBSTITUTE(TRIM(B175),CHAR(160),"")," ","")))</f>
        <v/>
      </c>
    </row>
    <row r="176" customFormat="false" ht="33.75" hidden="false" customHeight="true" outlineLevel="0" collapsed="false">
      <c r="A176" s="7"/>
      <c r="B176" s="8"/>
      <c r="C176" s="9"/>
      <c r="D176" s="9"/>
      <c r="E176" s="10"/>
      <c r="F176" s="9"/>
      <c r="G176" s="11" t="str">
        <f aca="false">IF(OR(A176="",B176="",C176="",F176="Отменено",NOT(ISNUMBER(A176))),"",COUNTIFS($A$7:$A$206,A176,$J$7:$J$206,J176,$C$7:$C$206,"&lt;&gt;",$F$7:$F$206,"&lt;&gt;Отменено"))</f>
        <v/>
      </c>
      <c r="H176" s="12" t="str">
        <f aca="false">IF(COUNTA(A176:F176)=0,"",IF(F176="Отменено","Не учитывается",IF(OR(A176="",B176="",C176="",D176="",E176="",F176=""),"Заполните поля",IF(NOT(ISNUMBER(A176)),"Проверьте дату",IF(OR(A176&lt;DATE(2020,1,1),A176&gt;DATE(2050,12,31),A176&lt;&gt;INT(A176)),"Проверьте дату",IF(NOT(ISNUMBER(E176)),"Проверьте минуты",IF(OR(E176&lt;1,E176&gt;90,E176&lt;&gt;INT(E176)),"Проверьте минуты",IF(AND(F176&lt;&gt;"Планируется",F176&lt;&gt;"Согласовано",F176&lt;&gt;"Проведено"),"Проверьте статус",IF(G176&gt;1,"Согласовать даты","Совпадений нет")))))))))</f>
        <v/>
      </c>
      <c r="I176" s="9"/>
      <c r="J176" s="0" t="str">
        <f aca="false">IF(B176="","",UPPER(SUBSTITUTE(SUBSTITUTE(TRIM(B176),CHAR(160),"")," ","")))</f>
        <v/>
      </c>
    </row>
    <row r="177" customFormat="false" ht="33.75" hidden="false" customHeight="true" outlineLevel="0" collapsed="false">
      <c r="A177" s="7"/>
      <c r="B177" s="8"/>
      <c r="C177" s="9"/>
      <c r="D177" s="9"/>
      <c r="E177" s="10"/>
      <c r="F177" s="9"/>
      <c r="G177" s="11" t="str">
        <f aca="false">IF(OR(A177="",B177="",C177="",F177="Отменено",NOT(ISNUMBER(A177))),"",COUNTIFS($A$7:$A$206,A177,$J$7:$J$206,J177,$C$7:$C$206,"&lt;&gt;",$F$7:$F$206,"&lt;&gt;Отменено"))</f>
        <v/>
      </c>
      <c r="H177" s="12" t="str">
        <f aca="false">IF(COUNTA(A177:F177)=0,"",IF(F177="Отменено","Не учитывается",IF(OR(A177="",B177="",C177="",D177="",E177="",F177=""),"Заполните поля",IF(NOT(ISNUMBER(A177)),"Проверьте дату",IF(OR(A177&lt;DATE(2020,1,1),A177&gt;DATE(2050,12,31),A177&lt;&gt;INT(A177)),"Проверьте дату",IF(NOT(ISNUMBER(E177)),"Проверьте минуты",IF(OR(E177&lt;1,E177&gt;90,E177&lt;&gt;INT(E177)),"Проверьте минуты",IF(AND(F177&lt;&gt;"Планируется",F177&lt;&gt;"Согласовано",F177&lt;&gt;"Проведено"),"Проверьте статус",IF(G177&gt;1,"Согласовать даты","Совпадений нет")))))))))</f>
        <v/>
      </c>
      <c r="I177" s="9"/>
      <c r="J177" s="0" t="str">
        <f aca="false">IF(B177="","",UPPER(SUBSTITUTE(SUBSTITUTE(TRIM(B177),CHAR(160),"")," ","")))</f>
        <v/>
      </c>
    </row>
    <row r="178" customFormat="false" ht="33.75" hidden="false" customHeight="true" outlineLevel="0" collapsed="false">
      <c r="A178" s="7"/>
      <c r="B178" s="8"/>
      <c r="C178" s="9"/>
      <c r="D178" s="9"/>
      <c r="E178" s="10"/>
      <c r="F178" s="9"/>
      <c r="G178" s="11" t="str">
        <f aca="false">IF(OR(A178="",B178="",C178="",F178="Отменено",NOT(ISNUMBER(A178))),"",COUNTIFS($A$7:$A$206,A178,$J$7:$J$206,J178,$C$7:$C$206,"&lt;&gt;",$F$7:$F$206,"&lt;&gt;Отменено"))</f>
        <v/>
      </c>
      <c r="H178" s="12" t="str">
        <f aca="false">IF(COUNTA(A178:F178)=0,"",IF(F178="Отменено","Не учитывается",IF(OR(A178="",B178="",C178="",D178="",E178="",F178=""),"Заполните поля",IF(NOT(ISNUMBER(A178)),"Проверьте дату",IF(OR(A178&lt;DATE(2020,1,1),A178&gt;DATE(2050,12,31),A178&lt;&gt;INT(A178)),"Проверьте дату",IF(NOT(ISNUMBER(E178)),"Проверьте минуты",IF(OR(E178&lt;1,E178&gt;90,E178&lt;&gt;INT(E178)),"Проверьте минуты",IF(AND(F178&lt;&gt;"Планируется",F178&lt;&gt;"Согласовано",F178&lt;&gt;"Проведено"),"Проверьте статус",IF(G178&gt;1,"Согласовать даты","Совпадений нет")))))))))</f>
        <v/>
      </c>
      <c r="I178" s="9"/>
      <c r="J178" s="0" t="str">
        <f aca="false">IF(B178="","",UPPER(SUBSTITUTE(SUBSTITUTE(TRIM(B178),CHAR(160),"")," ","")))</f>
        <v/>
      </c>
    </row>
    <row r="179" customFormat="false" ht="33.75" hidden="false" customHeight="true" outlineLevel="0" collapsed="false">
      <c r="A179" s="7"/>
      <c r="B179" s="8"/>
      <c r="C179" s="9"/>
      <c r="D179" s="9"/>
      <c r="E179" s="10"/>
      <c r="F179" s="9"/>
      <c r="G179" s="11" t="str">
        <f aca="false">IF(OR(A179="",B179="",C179="",F179="Отменено",NOT(ISNUMBER(A179))),"",COUNTIFS($A$7:$A$206,A179,$J$7:$J$206,J179,$C$7:$C$206,"&lt;&gt;",$F$7:$F$206,"&lt;&gt;Отменено"))</f>
        <v/>
      </c>
      <c r="H179" s="12" t="str">
        <f aca="false">IF(COUNTA(A179:F179)=0,"",IF(F179="Отменено","Не учитывается",IF(OR(A179="",B179="",C179="",D179="",E179="",F179=""),"Заполните поля",IF(NOT(ISNUMBER(A179)),"Проверьте дату",IF(OR(A179&lt;DATE(2020,1,1),A179&gt;DATE(2050,12,31),A179&lt;&gt;INT(A179)),"Проверьте дату",IF(NOT(ISNUMBER(E179)),"Проверьте минуты",IF(OR(E179&lt;1,E179&gt;90,E179&lt;&gt;INT(E179)),"Проверьте минуты",IF(AND(F179&lt;&gt;"Планируется",F179&lt;&gt;"Согласовано",F179&lt;&gt;"Проведено"),"Проверьте статус",IF(G179&gt;1,"Согласовать даты","Совпадений нет")))))))))</f>
        <v/>
      </c>
      <c r="I179" s="9"/>
      <c r="J179" s="0" t="str">
        <f aca="false">IF(B179="","",UPPER(SUBSTITUTE(SUBSTITUTE(TRIM(B179),CHAR(160),"")," ","")))</f>
        <v/>
      </c>
    </row>
    <row r="180" customFormat="false" ht="33.75" hidden="false" customHeight="true" outlineLevel="0" collapsed="false">
      <c r="A180" s="7"/>
      <c r="B180" s="8"/>
      <c r="C180" s="9"/>
      <c r="D180" s="9"/>
      <c r="E180" s="10"/>
      <c r="F180" s="9"/>
      <c r="G180" s="11" t="str">
        <f aca="false">IF(OR(A180="",B180="",C180="",F180="Отменено",NOT(ISNUMBER(A180))),"",COUNTIFS($A$7:$A$206,A180,$J$7:$J$206,J180,$C$7:$C$206,"&lt;&gt;",$F$7:$F$206,"&lt;&gt;Отменено"))</f>
        <v/>
      </c>
      <c r="H180" s="12" t="str">
        <f aca="false">IF(COUNTA(A180:F180)=0,"",IF(F180="Отменено","Не учитывается",IF(OR(A180="",B180="",C180="",D180="",E180="",F180=""),"Заполните поля",IF(NOT(ISNUMBER(A180)),"Проверьте дату",IF(OR(A180&lt;DATE(2020,1,1),A180&gt;DATE(2050,12,31),A180&lt;&gt;INT(A180)),"Проверьте дату",IF(NOT(ISNUMBER(E180)),"Проверьте минуты",IF(OR(E180&lt;1,E180&gt;90,E180&lt;&gt;INT(E180)),"Проверьте минуты",IF(AND(F180&lt;&gt;"Планируется",F180&lt;&gt;"Согласовано",F180&lt;&gt;"Проведено"),"Проверьте статус",IF(G180&gt;1,"Согласовать даты","Совпадений нет")))))))))</f>
        <v/>
      </c>
      <c r="I180" s="9"/>
      <c r="J180" s="0" t="str">
        <f aca="false">IF(B180="","",UPPER(SUBSTITUTE(SUBSTITUTE(TRIM(B180),CHAR(160),"")," ","")))</f>
        <v/>
      </c>
    </row>
    <row r="181" customFormat="false" ht="33.75" hidden="false" customHeight="true" outlineLevel="0" collapsed="false">
      <c r="A181" s="7"/>
      <c r="B181" s="8"/>
      <c r="C181" s="9"/>
      <c r="D181" s="9"/>
      <c r="E181" s="10"/>
      <c r="F181" s="9"/>
      <c r="G181" s="11" t="str">
        <f aca="false">IF(OR(A181="",B181="",C181="",F181="Отменено",NOT(ISNUMBER(A181))),"",COUNTIFS($A$7:$A$206,A181,$J$7:$J$206,J181,$C$7:$C$206,"&lt;&gt;",$F$7:$F$206,"&lt;&gt;Отменено"))</f>
        <v/>
      </c>
      <c r="H181" s="12" t="str">
        <f aca="false">IF(COUNTA(A181:F181)=0,"",IF(F181="Отменено","Не учитывается",IF(OR(A181="",B181="",C181="",D181="",E181="",F181=""),"Заполните поля",IF(NOT(ISNUMBER(A181)),"Проверьте дату",IF(OR(A181&lt;DATE(2020,1,1),A181&gt;DATE(2050,12,31),A181&lt;&gt;INT(A181)),"Проверьте дату",IF(NOT(ISNUMBER(E181)),"Проверьте минуты",IF(OR(E181&lt;1,E181&gt;90,E181&lt;&gt;INT(E181)),"Проверьте минуты",IF(AND(F181&lt;&gt;"Планируется",F181&lt;&gt;"Согласовано",F181&lt;&gt;"Проведено"),"Проверьте статус",IF(G181&gt;1,"Согласовать даты","Совпадений нет")))))))))</f>
        <v/>
      </c>
      <c r="I181" s="9"/>
      <c r="J181" s="0" t="str">
        <f aca="false">IF(B181="","",UPPER(SUBSTITUTE(SUBSTITUTE(TRIM(B181),CHAR(160),"")," ","")))</f>
        <v/>
      </c>
    </row>
    <row r="182" customFormat="false" ht="33.75" hidden="false" customHeight="true" outlineLevel="0" collapsed="false">
      <c r="A182" s="7"/>
      <c r="B182" s="8"/>
      <c r="C182" s="9"/>
      <c r="D182" s="9"/>
      <c r="E182" s="10"/>
      <c r="F182" s="9"/>
      <c r="G182" s="11" t="str">
        <f aca="false">IF(OR(A182="",B182="",C182="",F182="Отменено",NOT(ISNUMBER(A182))),"",COUNTIFS($A$7:$A$206,A182,$J$7:$J$206,J182,$C$7:$C$206,"&lt;&gt;",$F$7:$F$206,"&lt;&gt;Отменено"))</f>
        <v/>
      </c>
      <c r="H182" s="12" t="str">
        <f aca="false">IF(COUNTA(A182:F182)=0,"",IF(F182="Отменено","Не учитывается",IF(OR(A182="",B182="",C182="",D182="",E182="",F182=""),"Заполните поля",IF(NOT(ISNUMBER(A182)),"Проверьте дату",IF(OR(A182&lt;DATE(2020,1,1),A182&gt;DATE(2050,12,31),A182&lt;&gt;INT(A182)),"Проверьте дату",IF(NOT(ISNUMBER(E182)),"Проверьте минуты",IF(OR(E182&lt;1,E182&gt;90,E182&lt;&gt;INT(E182)),"Проверьте минуты",IF(AND(F182&lt;&gt;"Планируется",F182&lt;&gt;"Согласовано",F182&lt;&gt;"Проведено"),"Проверьте статус",IF(G182&gt;1,"Согласовать даты","Совпадений нет")))))))))</f>
        <v/>
      </c>
      <c r="I182" s="9"/>
      <c r="J182" s="0" t="str">
        <f aca="false">IF(B182="","",UPPER(SUBSTITUTE(SUBSTITUTE(TRIM(B182),CHAR(160),"")," ","")))</f>
        <v/>
      </c>
    </row>
    <row r="183" customFormat="false" ht="33.75" hidden="false" customHeight="true" outlineLevel="0" collapsed="false">
      <c r="A183" s="7"/>
      <c r="B183" s="8"/>
      <c r="C183" s="9"/>
      <c r="D183" s="9"/>
      <c r="E183" s="10"/>
      <c r="F183" s="9"/>
      <c r="G183" s="11" t="str">
        <f aca="false">IF(OR(A183="",B183="",C183="",F183="Отменено",NOT(ISNUMBER(A183))),"",COUNTIFS($A$7:$A$206,A183,$J$7:$J$206,J183,$C$7:$C$206,"&lt;&gt;",$F$7:$F$206,"&lt;&gt;Отменено"))</f>
        <v/>
      </c>
      <c r="H183" s="12" t="str">
        <f aca="false">IF(COUNTA(A183:F183)=0,"",IF(F183="Отменено","Не учитывается",IF(OR(A183="",B183="",C183="",D183="",E183="",F183=""),"Заполните поля",IF(NOT(ISNUMBER(A183)),"Проверьте дату",IF(OR(A183&lt;DATE(2020,1,1),A183&gt;DATE(2050,12,31),A183&lt;&gt;INT(A183)),"Проверьте дату",IF(NOT(ISNUMBER(E183)),"Проверьте минуты",IF(OR(E183&lt;1,E183&gt;90,E183&lt;&gt;INT(E183)),"Проверьте минуты",IF(AND(F183&lt;&gt;"Планируется",F183&lt;&gt;"Согласовано",F183&lt;&gt;"Проведено"),"Проверьте статус",IF(G183&gt;1,"Согласовать даты","Совпадений нет")))))))))</f>
        <v/>
      </c>
      <c r="I183" s="9"/>
      <c r="J183" s="0" t="str">
        <f aca="false">IF(B183="","",UPPER(SUBSTITUTE(SUBSTITUTE(TRIM(B183),CHAR(160),"")," ","")))</f>
        <v/>
      </c>
    </row>
    <row r="184" customFormat="false" ht="33.75" hidden="false" customHeight="true" outlineLevel="0" collapsed="false">
      <c r="A184" s="7"/>
      <c r="B184" s="8"/>
      <c r="C184" s="9"/>
      <c r="D184" s="9"/>
      <c r="E184" s="10"/>
      <c r="F184" s="9"/>
      <c r="G184" s="11" t="str">
        <f aca="false">IF(OR(A184="",B184="",C184="",F184="Отменено",NOT(ISNUMBER(A184))),"",COUNTIFS($A$7:$A$206,A184,$J$7:$J$206,J184,$C$7:$C$206,"&lt;&gt;",$F$7:$F$206,"&lt;&gt;Отменено"))</f>
        <v/>
      </c>
      <c r="H184" s="12" t="str">
        <f aca="false">IF(COUNTA(A184:F184)=0,"",IF(F184="Отменено","Не учитывается",IF(OR(A184="",B184="",C184="",D184="",E184="",F184=""),"Заполните поля",IF(NOT(ISNUMBER(A184)),"Проверьте дату",IF(OR(A184&lt;DATE(2020,1,1),A184&gt;DATE(2050,12,31),A184&lt;&gt;INT(A184)),"Проверьте дату",IF(NOT(ISNUMBER(E184)),"Проверьте минуты",IF(OR(E184&lt;1,E184&gt;90,E184&lt;&gt;INT(E184)),"Проверьте минуты",IF(AND(F184&lt;&gt;"Планируется",F184&lt;&gt;"Согласовано",F184&lt;&gt;"Проведено"),"Проверьте статус",IF(G184&gt;1,"Согласовать даты","Совпадений нет")))))))))</f>
        <v/>
      </c>
      <c r="I184" s="9"/>
      <c r="J184" s="0" t="str">
        <f aca="false">IF(B184="","",UPPER(SUBSTITUTE(SUBSTITUTE(TRIM(B184),CHAR(160),"")," ","")))</f>
        <v/>
      </c>
    </row>
    <row r="185" customFormat="false" ht="33.75" hidden="false" customHeight="true" outlineLevel="0" collapsed="false">
      <c r="A185" s="7"/>
      <c r="B185" s="8"/>
      <c r="C185" s="9"/>
      <c r="D185" s="9"/>
      <c r="E185" s="10"/>
      <c r="F185" s="9"/>
      <c r="G185" s="11" t="str">
        <f aca="false">IF(OR(A185="",B185="",C185="",F185="Отменено",NOT(ISNUMBER(A185))),"",COUNTIFS($A$7:$A$206,A185,$J$7:$J$206,J185,$C$7:$C$206,"&lt;&gt;",$F$7:$F$206,"&lt;&gt;Отменено"))</f>
        <v/>
      </c>
      <c r="H185" s="12" t="str">
        <f aca="false">IF(COUNTA(A185:F185)=0,"",IF(F185="Отменено","Не учитывается",IF(OR(A185="",B185="",C185="",D185="",E185="",F185=""),"Заполните поля",IF(NOT(ISNUMBER(A185)),"Проверьте дату",IF(OR(A185&lt;DATE(2020,1,1),A185&gt;DATE(2050,12,31),A185&lt;&gt;INT(A185)),"Проверьте дату",IF(NOT(ISNUMBER(E185)),"Проверьте минуты",IF(OR(E185&lt;1,E185&gt;90,E185&lt;&gt;INT(E185)),"Проверьте минуты",IF(AND(F185&lt;&gt;"Планируется",F185&lt;&gt;"Согласовано",F185&lt;&gt;"Проведено"),"Проверьте статус",IF(G185&gt;1,"Согласовать даты","Совпадений нет")))))))))</f>
        <v/>
      </c>
      <c r="I185" s="9"/>
      <c r="J185" s="0" t="str">
        <f aca="false">IF(B185="","",UPPER(SUBSTITUTE(SUBSTITUTE(TRIM(B185),CHAR(160),"")," ","")))</f>
        <v/>
      </c>
    </row>
    <row r="186" customFormat="false" ht="33.75" hidden="false" customHeight="true" outlineLevel="0" collapsed="false">
      <c r="A186" s="7"/>
      <c r="B186" s="8"/>
      <c r="C186" s="9"/>
      <c r="D186" s="9"/>
      <c r="E186" s="10"/>
      <c r="F186" s="9"/>
      <c r="G186" s="11" t="str">
        <f aca="false">IF(OR(A186="",B186="",C186="",F186="Отменено",NOT(ISNUMBER(A186))),"",COUNTIFS($A$7:$A$206,A186,$J$7:$J$206,J186,$C$7:$C$206,"&lt;&gt;",$F$7:$F$206,"&lt;&gt;Отменено"))</f>
        <v/>
      </c>
      <c r="H186" s="12" t="str">
        <f aca="false">IF(COUNTA(A186:F186)=0,"",IF(F186="Отменено","Не учитывается",IF(OR(A186="",B186="",C186="",D186="",E186="",F186=""),"Заполните поля",IF(NOT(ISNUMBER(A186)),"Проверьте дату",IF(OR(A186&lt;DATE(2020,1,1),A186&gt;DATE(2050,12,31),A186&lt;&gt;INT(A186)),"Проверьте дату",IF(NOT(ISNUMBER(E186)),"Проверьте минуты",IF(OR(E186&lt;1,E186&gt;90,E186&lt;&gt;INT(E186)),"Проверьте минуты",IF(AND(F186&lt;&gt;"Планируется",F186&lt;&gt;"Согласовано",F186&lt;&gt;"Проведено"),"Проверьте статус",IF(G186&gt;1,"Согласовать даты","Совпадений нет")))))))))</f>
        <v/>
      </c>
      <c r="I186" s="9"/>
      <c r="J186" s="0" t="str">
        <f aca="false">IF(B186="","",UPPER(SUBSTITUTE(SUBSTITUTE(TRIM(B186),CHAR(160),"")," ","")))</f>
        <v/>
      </c>
    </row>
    <row r="187" customFormat="false" ht="33.75" hidden="false" customHeight="true" outlineLevel="0" collapsed="false">
      <c r="A187" s="7"/>
      <c r="B187" s="8"/>
      <c r="C187" s="9"/>
      <c r="D187" s="9"/>
      <c r="E187" s="10"/>
      <c r="F187" s="9"/>
      <c r="G187" s="11" t="str">
        <f aca="false">IF(OR(A187="",B187="",C187="",F187="Отменено",NOT(ISNUMBER(A187))),"",COUNTIFS($A$7:$A$206,A187,$J$7:$J$206,J187,$C$7:$C$206,"&lt;&gt;",$F$7:$F$206,"&lt;&gt;Отменено"))</f>
        <v/>
      </c>
      <c r="H187" s="12" t="str">
        <f aca="false">IF(COUNTA(A187:F187)=0,"",IF(F187="Отменено","Не учитывается",IF(OR(A187="",B187="",C187="",D187="",E187="",F187=""),"Заполните поля",IF(NOT(ISNUMBER(A187)),"Проверьте дату",IF(OR(A187&lt;DATE(2020,1,1),A187&gt;DATE(2050,12,31),A187&lt;&gt;INT(A187)),"Проверьте дату",IF(NOT(ISNUMBER(E187)),"Проверьте минуты",IF(OR(E187&lt;1,E187&gt;90,E187&lt;&gt;INT(E187)),"Проверьте минуты",IF(AND(F187&lt;&gt;"Планируется",F187&lt;&gt;"Согласовано",F187&lt;&gt;"Проведено"),"Проверьте статус",IF(G187&gt;1,"Согласовать даты","Совпадений нет")))))))))</f>
        <v/>
      </c>
      <c r="I187" s="9"/>
      <c r="J187" s="0" t="str">
        <f aca="false">IF(B187="","",UPPER(SUBSTITUTE(SUBSTITUTE(TRIM(B187),CHAR(160),"")," ","")))</f>
        <v/>
      </c>
    </row>
    <row r="188" customFormat="false" ht="33.75" hidden="false" customHeight="true" outlineLevel="0" collapsed="false">
      <c r="A188" s="7"/>
      <c r="B188" s="8"/>
      <c r="C188" s="9"/>
      <c r="D188" s="9"/>
      <c r="E188" s="10"/>
      <c r="F188" s="9"/>
      <c r="G188" s="11" t="str">
        <f aca="false">IF(OR(A188="",B188="",C188="",F188="Отменено",NOT(ISNUMBER(A188))),"",COUNTIFS($A$7:$A$206,A188,$J$7:$J$206,J188,$C$7:$C$206,"&lt;&gt;",$F$7:$F$206,"&lt;&gt;Отменено"))</f>
        <v/>
      </c>
      <c r="H188" s="12" t="str">
        <f aca="false">IF(COUNTA(A188:F188)=0,"",IF(F188="Отменено","Не учитывается",IF(OR(A188="",B188="",C188="",D188="",E188="",F188=""),"Заполните поля",IF(NOT(ISNUMBER(A188)),"Проверьте дату",IF(OR(A188&lt;DATE(2020,1,1),A188&gt;DATE(2050,12,31),A188&lt;&gt;INT(A188)),"Проверьте дату",IF(NOT(ISNUMBER(E188)),"Проверьте минуты",IF(OR(E188&lt;1,E188&gt;90,E188&lt;&gt;INT(E188)),"Проверьте минуты",IF(AND(F188&lt;&gt;"Планируется",F188&lt;&gt;"Согласовано",F188&lt;&gt;"Проведено"),"Проверьте статус",IF(G188&gt;1,"Согласовать даты","Совпадений нет")))))))))</f>
        <v/>
      </c>
      <c r="I188" s="9"/>
      <c r="J188" s="0" t="str">
        <f aca="false">IF(B188="","",UPPER(SUBSTITUTE(SUBSTITUTE(TRIM(B188),CHAR(160),"")," ","")))</f>
        <v/>
      </c>
    </row>
    <row r="189" customFormat="false" ht="33.75" hidden="false" customHeight="true" outlineLevel="0" collapsed="false">
      <c r="A189" s="7"/>
      <c r="B189" s="8"/>
      <c r="C189" s="9"/>
      <c r="D189" s="9"/>
      <c r="E189" s="10"/>
      <c r="F189" s="9"/>
      <c r="G189" s="11" t="str">
        <f aca="false">IF(OR(A189="",B189="",C189="",F189="Отменено",NOT(ISNUMBER(A189))),"",COUNTIFS($A$7:$A$206,A189,$J$7:$J$206,J189,$C$7:$C$206,"&lt;&gt;",$F$7:$F$206,"&lt;&gt;Отменено"))</f>
        <v/>
      </c>
      <c r="H189" s="12" t="str">
        <f aca="false">IF(COUNTA(A189:F189)=0,"",IF(F189="Отменено","Не учитывается",IF(OR(A189="",B189="",C189="",D189="",E189="",F189=""),"Заполните поля",IF(NOT(ISNUMBER(A189)),"Проверьте дату",IF(OR(A189&lt;DATE(2020,1,1),A189&gt;DATE(2050,12,31),A189&lt;&gt;INT(A189)),"Проверьте дату",IF(NOT(ISNUMBER(E189)),"Проверьте минуты",IF(OR(E189&lt;1,E189&gt;90,E189&lt;&gt;INT(E189)),"Проверьте минуты",IF(AND(F189&lt;&gt;"Планируется",F189&lt;&gt;"Согласовано",F189&lt;&gt;"Проведено"),"Проверьте статус",IF(G189&gt;1,"Согласовать даты","Совпадений нет")))))))))</f>
        <v/>
      </c>
      <c r="I189" s="9"/>
      <c r="J189" s="0" t="str">
        <f aca="false">IF(B189="","",UPPER(SUBSTITUTE(SUBSTITUTE(TRIM(B189),CHAR(160),"")," ","")))</f>
        <v/>
      </c>
    </row>
    <row r="190" customFormat="false" ht="33.75" hidden="false" customHeight="true" outlineLevel="0" collapsed="false">
      <c r="A190" s="7"/>
      <c r="B190" s="8"/>
      <c r="C190" s="9"/>
      <c r="D190" s="9"/>
      <c r="E190" s="10"/>
      <c r="F190" s="9"/>
      <c r="G190" s="11" t="str">
        <f aca="false">IF(OR(A190="",B190="",C190="",F190="Отменено",NOT(ISNUMBER(A190))),"",COUNTIFS($A$7:$A$206,A190,$J$7:$J$206,J190,$C$7:$C$206,"&lt;&gt;",$F$7:$F$206,"&lt;&gt;Отменено"))</f>
        <v/>
      </c>
      <c r="H190" s="12" t="str">
        <f aca="false">IF(COUNTA(A190:F190)=0,"",IF(F190="Отменено","Не учитывается",IF(OR(A190="",B190="",C190="",D190="",E190="",F190=""),"Заполните поля",IF(NOT(ISNUMBER(A190)),"Проверьте дату",IF(OR(A190&lt;DATE(2020,1,1),A190&gt;DATE(2050,12,31),A190&lt;&gt;INT(A190)),"Проверьте дату",IF(NOT(ISNUMBER(E190)),"Проверьте минуты",IF(OR(E190&lt;1,E190&gt;90,E190&lt;&gt;INT(E190)),"Проверьте минуты",IF(AND(F190&lt;&gt;"Планируется",F190&lt;&gt;"Согласовано",F190&lt;&gt;"Проведено"),"Проверьте статус",IF(G190&gt;1,"Согласовать даты","Совпадений нет")))))))))</f>
        <v/>
      </c>
      <c r="I190" s="9"/>
      <c r="J190" s="0" t="str">
        <f aca="false">IF(B190="","",UPPER(SUBSTITUTE(SUBSTITUTE(TRIM(B190),CHAR(160),"")," ","")))</f>
        <v/>
      </c>
    </row>
    <row r="191" customFormat="false" ht="33.75" hidden="false" customHeight="true" outlineLevel="0" collapsed="false">
      <c r="A191" s="7"/>
      <c r="B191" s="8"/>
      <c r="C191" s="9"/>
      <c r="D191" s="9"/>
      <c r="E191" s="10"/>
      <c r="F191" s="9"/>
      <c r="G191" s="11" t="str">
        <f aca="false">IF(OR(A191="",B191="",C191="",F191="Отменено",NOT(ISNUMBER(A191))),"",COUNTIFS($A$7:$A$206,A191,$J$7:$J$206,J191,$C$7:$C$206,"&lt;&gt;",$F$7:$F$206,"&lt;&gt;Отменено"))</f>
        <v/>
      </c>
      <c r="H191" s="12" t="str">
        <f aca="false">IF(COUNTA(A191:F191)=0,"",IF(F191="Отменено","Не учитывается",IF(OR(A191="",B191="",C191="",D191="",E191="",F191=""),"Заполните поля",IF(NOT(ISNUMBER(A191)),"Проверьте дату",IF(OR(A191&lt;DATE(2020,1,1),A191&gt;DATE(2050,12,31),A191&lt;&gt;INT(A191)),"Проверьте дату",IF(NOT(ISNUMBER(E191)),"Проверьте минуты",IF(OR(E191&lt;1,E191&gt;90,E191&lt;&gt;INT(E191)),"Проверьте минуты",IF(AND(F191&lt;&gt;"Планируется",F191&lt;&gt;"Согласовано",F191&lt;&gt;"Проведено"),"Проверьте статус",IF(G191&gt;1,"Согласовать даты","Совпадений нет")))))))))</f>
        <v/>
      </c>
      <c r="I191" s="9"/>
      <c r="J191" s="0" t="str">
        <f aca="false">IF(B191="","",UPPER(SUBSTITUTE(SUBSTITUTE(TRIM(B191),CHAR(160),"")," ","")))</f>
        <v/>
      </c>
    </row>
    <row r="192" customFormat="false" ht="33.75" hidden="false" customHeight="true" outlineLevel="0" collapsed="false">
      <c r="A192" s="7"/>
      <c r="B192" s="8"/>
      <c r="C192" s="9"/>
      <c r="D192" s="9"/>
      <c r="E192" s="10"/>
      <c r="F192" s="9"/>
      <c r="G192" s="11" t="str">
        <f aca="false">IF(OR(A192="",B192="",C192="",F192="Отменено",NOT(ISNUMBER(A192))),"",COUNTIFS($A$7:$A$206,A192,$J$7:$J$206,J192,$C$7:$C$206,"&lt;&gt;",$F$7:$F$206,"&lt;&gt;Отменено"))</f>
        <v/>
      </c>
      <c r="H192" s="12" t="str">
        <f aca="false">IF(COUNTA(A192:F192)=0,"",IF(F192="Отменено","Не учитывается",IF(OR(A192="",B192="",C192="",D192="",E192="",F192=""),"Заполните поля",IF(NOT(ISNUMBER(A192)),"Проверьте дату",IF(OR(A192&lt;DATE(2020,1,1),A192&gt;DATE(2050,12,31),A192&lt;&gt;INT(A192)),"Проверьте дату",IF(NOT(ISNUMBER(E192)),"Проверьте минуты",IF(OR(E192&lt;1,E192&gt;90,E192&lt;&gt;INT(E192)),"Проверьте минуты",IF(AND(F192&lt;&gt;"Планируется",F192&lt;&gt;"Согласовано",F192&lt;&gt;"Проведено"),"Проверьте статус",IF(G192&gt;1,"Согласовать даты","Совпадений нет")))))))))</f>
        <v/>
      </c>
      <c r="I192" s="9"/>
      <c r="J192" s="0" t="str">
        <f aca="false">IF(B192="","",UPPER(SUBSTITUTE(SUBSTITUTE(TRIM(B192),CHAR(160),"")," ","")))</f>
        <v/>
      </c>
    </row>
    <row r="193" customFormat="false" ht="33.75" hidden="false" customHeight="true" outlineLevel="0" collapsed="false">
      <c r="A193" s="7"/>
      <c r="B193" s="8"/>
      <c r="C193" s="9"/>
      <c r="D193" s="9"/>
      <c r="E193" s="10"/>
      <c r="F193" s="9"/>
      <c r="G193" s="11" t="str">
        <f aca="false">IF(OR(A193="",B193="",C193="",F193="Отменено",NOT(ISNUMBER(A193))),"",COUNTIFS($A$7:$A$206,A193,$J$7:$J$206,J193,$C$7:$C$206,"&lt;&gt;",$F$7:$F$206,"&lt;&gt;Отменено"))</f>
        <v/>
      </c>
      <c r="H193" s="12" t="str">
        <f aca="false">IF(COUNTA(A193:F193)=0,"",IF(F193="Отменено","Не учитывается",IF(OR(A193="",B193="",C193="",D193="",E193="",F193=""),"Заполните поля",IF(NOT(ISNUMBER(A193)),"Проверьте дату",IF(OR(A193&lt;DATE(2020,1,1),A193&gt;DATE(2050,12,31),A193&lt;&gt;INT(A193)),"Проверьте дату",IF(NOT(ISNUMBER(E193)),"Проверьте минуты",IF(OR(E193&lt;1,E193&gt;90,E193&lt;&gt;INT(E193)),"Проверьте минуты",IF(AND(F193&lt;&gt;"Планируется",F193&lt;&gt;"Согласовано",F193&lt;&gt;"Проведено"),"Проверьте статус",IF(G193&gt;1,"Согласовать даты","Совпадений нет")))))))))</f>
        <v/>
      </c>
      <c r="I193" s="9"/>
      <c r="J193" s="0" t="str">
        <f aca="false">IF(B193="","",UPPER(SUBSTITUTE(SUBSTITUTE(TRIM(B193),CHAR(160),"")," ","")))</f>
        <v/>
      </c>
    </row>
    <row r="194" customFormat="false" ht="33.75" hidden="false" customHeight="true" outlineLevel="0" collapsed="false">
      <c r="A194" s="7"/>
      <c r="B194" s="8"/>
      <c r="C194" s="9"/>
      <c r="D194" s="9"/>
      <c r="E194" s="10"/>
      <c r="F194" s="9"/>
      <c r="G194" s="11" t="str">
        <f aca="false">IF(OR(A194="",B194="",C194="",F194="Отменено",NOT(ISNUMBER(A194))),"",COUNTIFS($A$7:$A$206,A194,$J$7:$J$206,J194,$C$7:$C$206,"&lt;&gt;",$F$7:$F$206,"&lt;&gt;Отменено"))</f>
        <v/>
      </c>
      <c r="H194" s="12" t="str">
        <f aca="false">IF(COUNTA(A194:F194)=0,"",IF(F194="Отменено","Не учитывается",IF(OR(A194="",B194="",C194="",D194="",E194="",F194=""),"Заполните поля",IF(NOT(ISNUMBER(A194)),"Проверьте дату",IF(OR(A194&lt;DATE(2020,1,1),A194&gt;DATE(2050,12,31),A194&lt;&gt;INT(A194)),"Проверьте дату",IF(NOT(ISNUMBER(E194)),"Проверьте минуты",IF(OR(E194&lt;1,E194&gt;90,E194&lt;&gt;INT(E194)),"Проверьте минуты",IF(AND(F194&lt;&gt;"Планируется",F194&lt;&gt;"Согласовано",F194&lt;&gt;"Проведено"),"Проверьте статус",IF(G194&gt;1,"Согласовать даты","Совпадений нет")))))))))</f>
        <v/>
      </c>
      <c r="I194" s="9"/>
      <c r="J194" s="0" t="str">
        <f aca="false">IF(B194="","",UPPER(SUBSTITUTE(SUBSTITUTE(TRIM(B194),CHAR(160),"")," ","")))</f>
        <v/>
      </c>
    </row>
    <row r="195" customFormat="false" ht="33.75" hidden="false" customHeight="true" outlineLevel="0" collapsed="false">
      <c r="A195" s="7"/>
      <c r="B195" s="8"/>
      <c r="C195" s="9"/>
      <c r="D195" s="9"/>
      <c r="E195" s="10"/>
      <c r="F195" s="9"/>
      <c r="G195" s="11" t="str">
        <f aca="false">IF(OR(A195="",B195="",C195="",F195="Отменено",NOT(ISNUMBER(A195))),"",COUNTIFS($A$7:$A$206,A195,$J$7:$J$206,J195,$C$7:$C$206,"&lt;&gt;",$F$7:$F$206,"&lt;&gt;Отменено"))</f>
        <v/>
      </c>
      <c r="H195" s="12" t="str">
        <f aca="false">IF(COUNTA(A195:F195)=0,"",IF(F195="Отменено","Не учитывается",IF(OR(A195="",B195="",C195="",D195="",E195="",F195=""),"Заполните поля",IF(NOT(ISNUMBER(A195)),"Проверьте дату",IF(OR(A195&lt;DATE(2020,1,1),A195&gt;DATE(2050,12,31),A195&lt;&gt;INT(A195)),"Проверьте дату",IF(NOT(ISNUMBER(E195)),"Проверьте минуты",IF(OR(E195&lt;1,E195&gt;90,E195&lt;&gt;INT(E195)),"Проверьте минуты",IF(AND(F195&lt;&gt;"Планируется",F195&lt;&gt;"Согласовано",F195&lt;&gt;"Проведено"),"Проверьте статус",IF(G195&gt;1,"Согласовать даты","Совпадений нет")))))))))</f>
        <v/>
      </c>
      <c r="I195" s="9"/>
      <c r="J195" s="0" t="str">
        <f aca="false">IF(B195="","",UPPER(SUBSTITUTE(SUBSTITUTE(TRIM(B195),CHAR(160),"")," ","")))</f>
        <v/>
      </c>
    </row>
    <row r="196" customFormat="false" ht="33.75" hidden="false" customHeight="true" outlineLevel="0" collapsed="false">
      <c r="A196" s="7"/>
      <c r="B196" s="8"/>
      <c r="C196" s="9"/>
      <c r="D196" s="9"/>
      <c r="E196" s="10"/>
      <c r="F196" s="9"/>
      <c r="G196" s="11" t="str">
        <f aca="false">IF(OR(A196="",B196="",C196="",F196="Отменено",NOT(ISNUMBER(A196))),"",COUNTIFS($A$7:$A$206,A196,$J$7:$J$206,J196,$C$7:$C$206,"&lt;&gt;",$F$7:$F$206,"&lt;&gt;Отменено"))</f>
        <v/>
      </c>
      <c r="H196" s="12" t="str">
        <f aca="false">IF(COUNTA(A196:F196)=0,"",IF(F196="Отменено","Не учитывается",IF(OR(A196="",B196="",C196="",D196="",E196="",F196=""),"Заполните поля",IF(NOT(ISNUMBER(A196)),"Проверьте дату",IF(OR(A196&lt;DATE(2020,1,1),A196&gt;DATE(2050,12,31),A196&lt;&gt;INT(A196)),"Проверьте дату",IF(NOT(ISNUMBER(E196)),"Проверьте минуты",IF(OR(E196&lt;1,E196&gt;90,E196&lt;&gt;INT(E196)),"Проверьте минуты",IF(AND(F196&lt;&gt;"Планируется",F196&lt;&gt;"Согласовано",F196&lt;&gt;"Проведено"),"Проверьте статус",IF(G196&gt;1,"Согласовать даты","Совпадений нет")))))))))</f>
        <v/>
      </c>
      <c r="I196" s="9"/>
      <c r="J196" s="0" t="str">
        <f aca="false">IF(B196="","",UPPER(SUBSTITUTE(SUBSTITUTE(TRIM(B196),CHAR(160),"")," ","")))</f>
        <v/>
      </c>
    </row>
    <row r="197" customFormat="false" ht="33.75" hidden="false" customHeight="true" outlineLevel="0" collapsed="false">
      <c r="A197" s="7"/>
      <c r="B197" s="8"/>
      <c r="C197" s="9"/>
      <c r="D197" s="9"/>
      <c r="E197" s="10"/>
      <c r="F197" s="9"/>
      <c r="G197" s="11" t="str">
        <f aca="false">IF(OR(A197="",B197="",C197="",F197="Отменено",NOT(ISNUMBER(A197))),"",COUNTIFS($A$7:$A$206,A197,$J$7:$J$206,J197,$C$7:$C$206,"&lt;&gt;",$F$7:$F$206,"&lt;&gt;Отменено"))</f>
        <v/>
      </c>
      <c r="H197" s="12" t="str">
        <f aca="false">IF(COUNTA(A197:F197)=0,"",IF(F197="Отменено","Не учитывается",IF(OR(A197="",B197="",C197="",D197="",E197="",F197=""),"Заполните поля",IF(NOT(ISNUMBER(A197)),"Проверьте дату",IF(OR(A197&lt;DATE(2020,1,1),A197&gt;DATE(2050,12,31),A197&lt;&gt;INT(A197)),"Проверьте дату",IF(NOT(ISNUMBER(E197)),"Проверьте минуты",IF(OR(E197&lt;1,E197&gt;90,E197&lt;&gt;INT(E197)),"Проверьте минуты",IF(AND(F197&lt;&gt;"Планируется",F197&lt;&gt;"Согласовано",F197&lt;&gt;"Проведено"),"Проверьте статус",IF(G197&gt;1,"Согласовать даты","Совпадений нет")))))))))</f>
        <v/>
      </c>
      <c r="I197" s="9"/>
      <c r="J197" s="0" t="str">
        <f aca="false">IF(B197="","",UPPER(SUBSTITUTE(SUBSTITUTE(TRIM(B197),CHAR(160),"")," ","")))</f>
        <v/>
      </c>
    </row>
    <row r="198" customFormat="false" ht="33.75" hidden="false" customHeight="true" outlineLevel="0" collapsed="false">
      <c r="A198" s="7"/>
      <c r="B198" s="8"/>
      <c r="C198" s="9"/>
      <c r="D198" s="9"/>
      <c r="E198" s="10"/>
      <c r="F198" s="9"/>
      <c r="G198" s="11" t="str">
        <f aca="false">IF(OR(A198="",B198="",C198="",F198="Отменено",NOT(ISNUMBER(A198))),"",COUNTIFS($A$7:$A$206,A198,$J$7:$J$206,J198,$C$7:$C$206,"&lt;&gt;",$F$7:$F$206,"&lt;&gt;Отменено"))</f>
        <v/>
      </c>
      <c r="H198" s="12" t="str">
        <f aca="false">IF(COUNTA(A198:F198)=0,"",IF(F198="Отменено","Не учитывается",IF(OR(A198="",B198="",C198="",D198="",E198="",F198=""),"Заполните поля",IF(NOT(ISNUMBER(A198)),"Проверьте дату",IF(OR(A198&lt;DATE(2020,1,1),A198&gt;DATE(2050,12,31),A198&lt;&gt;INT(A198)),"Проверьте дату",IF(NOT(ISNUMBER(E198)),"Проверьте минуты",IF(OR(E198&lt;1,E198&gt;90,E198&lt;&gt;INT(E198)),"Проверьте минуты",IF(AND(F198&lt;&gt;"Планируется",F198&lt;&gt;"Согласовано",F198&lt;&gt;"Проведено"),"Проверьте статус",IF(G198&gt;1,"Согласовать даты","Совпадений нет")))))))))</f>
        <v/>
      </c>
      <c r="I198" s="9"/>
      <c r="J198" s="0" t="str">
        <f aca="false">IF(B198="","",UPPER(SUBSTITUTE(SUBSTITUTE(TRIM(B198),CHAR(160),"")," ","")))</f>
        <v/>
      </c>
    </row>
    <row r="199" customFormat="false" ht="33.75" hidden="false" customHeight="true" outlineLevel="0" collapsed="false">
      <c r="A199" s="7"/>
      <c r="B199" s="8"/>
      <c r="C199" s="9"/>
      <c r="D199" s="9"/>
      <c r="E199" s="10"/>
      <c r="F199" s="9"/>
      <c r="G199" s="11" t="str">
        <f aca="false">IF(OR(A199="",B199="",C199="",F199="Отменено",NOT(ISNUMBER(A199))),"",COUNTIFS($A$7:$A$206,A199,$J$7:$J$206,J199,$C$7:$C$206,"&lt;&gt;",$F$7:$F$206,"&lt;&gt;Отменено"))</f>
        <v/>
      </c>
      <c r="H199" s="12" t="str">
        <f aca="false">IF(COUNTA(A199:F199)=0,"",IF(F199="Отменено","Не учитывается",IF(OR(A199="",B199="",C199="",D199="",E199="",F199=""),"Заполните поля",IF(NOT(ISNUMBER(A199)),"Проверьте дату",IF(OR(A199&lt;DATE(2020,1,1),A199&gt;DATE(2050,12,31),A199&lt;&gt;INT(A199)),"Проверьте дату",IF(NOT(ISNUMBER(E199)),"Проверьте минуты",IF(OR(E199&lt;1,E199&gt;90,E199&lt;&gt;INT(E199)),"Проверьте минуты",IF(AND(F199&lt;&gt;"Планируется",F199&lt;&gt;"Согласовано",F199&lt;&gt;"Проведено"),"Проверьте статус",IF(G199&gt;1,"Согласовать даты","Совпадений нет")))))))))</f>
        <v/>
      </c>
      <c r="I199" s="9"/>
      <c r="J199" s="0" t="str">
        <f aca="false">IF(B199="","",UPPER(SUBSTITUTE(SUBSTITUTE(TRIM(B199),CHAR(160),"")," ","")))</f>
        <v/>
      </c>
    </row>
    <row r="200" customFormat="false" ht="33.75" hidden="false" customHeight="true" outlineLevel="0" collapsed="false">
      <c r="A200" s="7"/>
      <c r="B200" s="8"/>
      <c r="C200" s="9"/>
      <c r="D200" s="9"/>
      <c r="E200" s="10"/>
      <c r="F200" s="9"/>
      <c r="G200" s="11" t="str">
        <f aca="false">IF(OR(A200="",B200="",C200="",F200="Отменено",NOT(ISNUMBER(A200))),"",COUNTIFS($A$7:$A$206,A200,$J$7:$J$206,J200,$C$7:$C$206,"&lt;&gt;",$F$7:$F$206,"&lt;&gt;Отменено"))</f>
        <v/>
      </c>
      <c r="H200" s="12" t="str">
        <f aca="false">IF(COUNTA(A200:F200)=0,"",IF(F200="Отменено","Не учитывается",IF(OR(A200="",B200="",C200="",D200="",E200="",F200=""),"Заполните поля",IF(NOT(ISNUMBER(A200)),"Проверьте дату",IF(OR(A200&lt;DATE(2020,1,1),A200&gt;DATE(2050,12,31),A200&lt;&gt;INT(A200)),"Проверьте дату",IF(NOT(ISNUMBER(E200)),"Проверьте минуты",IF(OR(E200&lt;1,E200&gt;90,E200&lt;&gt;INT(E200)),"Проверьте минуты",IF(AND(F200&lt;&gt;"Планируется",F200&lt;&gt;"Согласовано",F200&lt;&gt;"Проведено"),"Проверьте статус",IF(G200&gt;1,"Согласовать даты","Совпадений нет")))))))))</f>
        <v/>
      </c>
      <c r="I200" s="9"/>
      <c r="J200" s="0" t="str">
        <f aca="false">IF(B200="","",UPPER(SUBSTITUTE(SUBSTITUTE(TRIM(B200),CHAR(160),"")," ","")))</f>
        <v/>
      </c>
    </row>
    <row r="201" customFormat="false" ht="33.75" hidden="false" customHeight="true" outlineLevel="0" collapsed="false">
      <c r="A201" s="7"/>
      <c r="B201" s="8"/>
      <c r="C201" s="9"/>
      <c r="D201" s="9"/>
      <c r="E201" s="10"/>
      <c r="F201" s="9"/>
      <c r="G201" s="11" t="str">
        <f aca="false">IF(OR(A201="",B201="",C201="",F201="Отменено",NOT(ISNUMBER(A201))),"",COUNTIFS($A$7:$A$206,A201,$J$7:$J$206,J201,$C$7:$C$206,"&lt;&gt;",$F$7:$F$206,"&lt;&gt;Отменено"))</f>
        <v/>
      </c>
      <c r="H201" s="12" t="str">
        <f aca="false">IF(COUNTA(A201:F201)=0,"",IF(F201="Отменено","Не учитывается",IF(OR(A201="",B201="",C201="",D201="",E201="",F201=""),"Заполните поля",IF(NOT(ISNUMBER(A201)),"Проверьте дату",IF(OR(A201&lt;DATE(2020,1,1),A201&gt;DATE(2050,12,31),A201&lt;&gt;INT(A201)),"Проверьте дату",IF(NOT(ISNUMBER(E201)),"Проверьте минуты",IF(OR(E201&lt;1,E201&gt;90,E201&lt;&gt;INT(E201)),"Проверьте минуты",IF(AND(F201&lt;&gt;"Планируется",F201&lt;&gt;"Согласовано",F201&lt;&gt;"Проведено"),"Проверьте статус",IF(G201&gt;1,"Согласовать даты","Совпадений нет")))))))))</f>
        <v/>
      </c>
      <c r="I201" s="9"/>
      <c r="J201" s="0" t="str">
        <f aca="false">IF(B201="","",UPPER(SUBSTITUTE(SUBSTITUTE(TRIM(B201),CHAR(160),"")," ","")))</f>
        <v/>
      </c>
    </row>
    <row r="202" customFormat="false" ht="33.75" hidden="false" customHeight="true" outlineLevel="0" collapsed="false">
      <c r="A202" s="7"/>
      <c r="B202" s="8"/>
      <c r="C202" s="9"/>
      <c r="D202" s="9"/>
      <c r="E202" s="10"/>
      <c r="F202" s="9"/>
      <c r="G202" s="11" t="str">
        <f aca="false">IF(OR(A202="",B202="",C202="",F202="Отменено",NOT(ISNUMBER(A202))),"",COUNTIFS($A$7:$A$206,A202,$J$7:$J$206,J202,$C$7:$C$206,"&lt;&gt;",$F$7:$F$206,"&lt;&gt;Отменено"))</f>
        <v/>
      </c>
      <c r="H202" s="12" t="str">
        <f aca="false">IF(COUNTA(A202:F202)=0,"",IF(F202="Отменено","Не учитывается",IF(OR(A202="",B202="",C202="",D202="",E202="",F202=""),"Заполните поля",IF(NOT(ISNUMBER(A202)),"Проверьте дату",IF(OR(A202&lt;DATE(2020,1,1),A202&gt;DATE(2050,12,31),A202&lt;&gt;INT(A202)),"Проверьте дату",IF(NOT(ISNUMBER(E202)),"Проверьте минуты",IF(OR(E202&lt;1,E202&gt;90,E202&lt;&gt;INT(E202)),"Проверьте минуты",IF(AND(F202&lt;&gt;"Планируется",F202&lt;&gt;"Согласовано",F202&lt;&gt;"Проведено"),"Проверьте статус",IF(G202&gt;1,"Согласовать даты","Совпадений нет")))))))))</f>
        <v/>
      </c>
      <c r="I202" s="9"/>
      <c r="J202" s="0" t="str">
        <f aca="false">IF(B202="","",UPPER(SUBSTITUTE(SUBSTITUTE(TRIM(B202),CHAR(160),"")," ","")))</f>
        <v/>
      </c>
    </row>
    <row r="203" customFormat="false" ht="33.75" hidden="false" customHeight="true" outlineLevel="0" collapsed="false">
      <c r="A203" s="7"/>
      <c r="B203" s="8"/>
      <c r="C203" s="9"/>
      <c r="D203" s="9"/>
      <c r="E203" s="10"/>
      <c r="F203" s="9"/>
      <c r="G203" s="11" t="str">
        <f aca="false">IF(OR(A203="",B203="",C203="",F203="Отменено",NOT(ISNUMBER(A203))),"",COUNTIFS($A$7:$A$206,A203,$J$7:$J$206,J203,$C$7:$C$206,"&lt;&gt;",$F$7:$F$206,"&lt;&gt;Отменено"))</f>
        <v/>
      </c>
      <c r="H203" s="12" t="str">
        <f aca="false">IF(COUNTA(A203:F203)=0,"",IF(F203="Отменено","Не учитывается",IF(OR(A203="",B203="",C203="",D203="",E203="",F203=""),"Заполните поля",IF(NOT(ISNUMBER(A203)),"Проверьте дату",IF(OR(A203&lt;DATE(2020,1,1),A203&gt;DATE(2050,12,31),A203&lt;&gt;INT(A203)),"Проверьте дату",IF(NOT(ISNUMBER(E203)),"Проверьте минуты",IF(OR(E203&lt;1,E203&gt;90,E203&lt;&gt;INT(E203)),"Проверьте минуты",IF(AND(F203&lt;&gt;"Планируется",F203&lt;&gt;"Согласовано",F203&lt;&gt;"Проведено"),"Проверьте статус",IF(G203&gt;1,"Согласовать даты","Совпадений нет")))))))))</f>
        <v/>
      </c>
      <c r="I203" s="9"/>
      <c r="J203" s="0" t="str">
        <f aca="false">IF(B203="","",UPPER(SUBSTITUTE(SUBSTITUTE(TRIM(B203),CHAR(160),"")," ","")))</f>
        <v/>
      </c>
    </row>
    <row r="204" customFormat="false" ht="33.75" hidden="false" customHeight="true" outlineLevel="0" collapsed="false">
      <c r="A204" s="7"/>
      <c r="B204" s="8"/>
      <c r="C204" s="9"/>
      <c r="D204" s="9"/>
      <c r="E204" s="10"/>
      <c r="F204" s="9"/>
      <c r="G204" s="11" t="str">
        <f aca="false">IF(OR(A204="",B204="",C204="",F204="Отменено",NOT(ISNUMBER(A204))),"",COUNTIFS($A$7:$A$206,A204,$J$7:$J$206,J204,$C$7:$C$206,"&lt;&gt;",$F$7:$F$206,"&lt;&gt;Отменено"))</f>
        <v/>
      </c>
      <c r="H204" s="12" t="str">
        <f aca="false">IF(COUNTA(A204:F204)=0,"",IF(F204="Отменено","Не учитывается",IF(OR(A204="",B204="",C204="",D204="",E204="",F204=""),"Заполните поля",IF(NOT(ISNUMBER(A204)),"Проверьте дату",IF(OR(A204&lt;DATE(2020,1,1),A204&gt;DATE(2050,12,31),A204&lt;&gt;INT(A204)),"Проверьте дату",IF(NOT(ISNUMBER(E204)),"Проверьте минуты",IF(OR(E204&lt;1,E204&gt;90,E204&lt;&gt;INT(E204)),"Проверьте минуты",IF(AND(F204&lt;&gt;"Планируется",F204&lt;&gt;"Согласовано",F204&lt;&gt;"Проведено"),"Проверьте статус",IF(G204&gt;1,"Согласовать даты","Совпадений нет")))))))))</f>
        <v/>
      </c>
      <c r="I204" s="9"/>
      <c r="J204" s="0" t="str">
        <f aca="false">IF(B204="","",UPPER(SUBSTITUTE(SUBSTITUTE(TRIM(B204),CHAR(160),"")," ","")))</f>
        <v/>
      </c>
    </row>
    <row r="205" customFormat="false" ht="33.75" hidden="false" customHeight="true" outlineLevel="0" collapsed="false">
      <c r="A205" s="7"/>
      <c r="B205" s="8"/>
      <c r="C205" s="9"/>
      <c r="D205" s="9"/>
      <c r="E205" s="10"/>
      <c r="F205" s="9"/>
      <c r="G205" s="11" t="str">
        <f aca="false">IF(OR(A205="",B205="",C205="",F205="Отменено",NOT(ISNUMBER(A205))),"",COUNTIFS($A$7:$A$206,A205,$J$7:$J$206,J205,$C$7:$C$206,"&lt;&gt;",$F$7:$F$206,"&lt;&gt;Отменено"))</f>
        <v/>
      </c>
      <c r="H205" s="12" t="str">
        <f aca="false">IF(COUNTA(A205:F205)=0,"",IF(F205="Отменено","Не учитывается",IF(OR(A205="",B205="",C205="",D205="",E205="",F205=""),"Заполните поля",IF(NOT(ISNUMBER(A205)),"Проверьте дату",IF(OR(A205&lt;DATE(2020,1,1),A205&gt;DATE(2050,12,31),A205&lt;&gt;INT(A205)),"Проверьте дату",IF(NOT(ISNUMBER(E205)),"Проверьте минуты",IF(OR(E205&lt;1,E205&gt;90,E205&lt;&gt;INT(E205)),"Проверьте минуты",IF(AND(F205&lt;&gt;"Планируется",F205&lt;&gt;"Согласовано",F205&lt;&gt;"Проведено"),"Проверьте статус",IF(G205&gt;1,"Согласовать даты","Совпадений нет")))))))))</f>
        <v/>
      </c>
      <c r="I205" s="9"/>
      <c r="J205" s="0" t="str">
        <f aca="false">IF(B205="","",UPPER(SUBSTITUTE(SUBSTITUTE(TRIM(B205),CHAR(160),"")," ","")))</f>
        <v/>
      </c>
    </row>
    <row r="206" customFormat="false" ht="33.75" hidden="false" customHeight="true" outlineLevel="0" collapsed="false">
      <c r="A206" s="7"/>
      <c r="B206" s="8"/>
      <c r="C206" s="9"/>
      <c r="D206" s="9"/>
      <c r="E206" s="10"/>
      <c r="F206" s="9"/>
      <c r="G206" s="11" t="str">
        <f aca="false">IF(OR(A206="",B206="",C206="",F206="Отменено",NOT(ISNUMBER(A206))),"",COUNTIFS($A$7:$A$206,A206,$J$7:$J$206,J206,$C$7:$C$206,"&lt;&gt;",$F$7:$F$206,"&lt;&gt;Отменено"))</f>
        <v/>
      </c>
      <c r="H206" s="12" t="str">
        <f aca="false">IF(COUNTA(A206:F206)=0,"",IF(F206="Отменено","Не учитывается",IF(OR(A206="",B206="",C206="",D206="",E206="",F206=""),"Заполните поля",IF(NOT(ISNUMBER(A206)),"Проверьте дату",IF(OR(A206&lt;DATE(2020,1,1),A206&gt;DATE(2050,12,31),A206&lt;&gt;INT(A206)),"Проверьте дату",IF(NOT(ISNUMBER(E206)),"Проверьте минуты",IF(OR(E206&lt;1,E206&gt;90,E206&lt;&gt;INT(E206)),"Проверьте минуты",IF(AND(F206&lt;&gt;"Планируется",F206&lt;&gt;"Согласовано",F206&lt;&gt;"Проведено"),"Проверьте статус",IF(G206&gt;1,"Согласовать даты","Совпадений нет")))))))))</f>
        <v/>
      </c>
      <c r="I206" s="9"/>
      <c r="J206" s="0" t="str">
        <f aca="false">IF(B206="","",UPPER(SUBSTITUTE(SUBSTITUTE(TRIM(B206),CHAR(160),"")," ","")))</f>
        <v/>
      </c>
    </row>
  </sheetData>
  <autoFilter ref="A6:I206"/>
  <mergeCells count="5">
    <mergeCell ref="A1:I1"/>
    <mergeCell ref="A2:I2"/>
    <mergeCell ref="A3:I3"/>
    <mergeCell ref="A4:I4"/>
    <mergeCell ref="A5:I5"/>
  </mergeCells>
  <conditionalFormatting sqref="G7:H206">
    <cfRule type="expression" priority="2" aboveAverage="0" equalAverage="0" bottom="0" percent="0" rank="0" text="" dxfId="5">
      <formula>$H7="Согласовать даты"</formula>
    </cfRule>
    <cfRule type="expression" priority="3" aboveAverage="0" equalAverage="0" bottom="0" percent="0" rank="0" text="" dxfId="6">
      <formula>$H7="Совпадений нет"</formula>
    </cfRule>
    <cfRule type="expression" priority="4" aboveAverage="0" equalAverage="0" bottom="0" percent="0" rank="0" text="" dxfId="7">
      <formula>OR($H7="Заполните поля",LEFT($H7,9)="Проверьте")</formula>
    </cfRule>
  </conditionalFormatting>
  <dataValidations count="3">
    <dataValidation allowBlank="true" error="Введите дату ДД.ММ.ГГГГ." errorStyle="stop" errorTitle="Проверьте значение" operator="between" prompt="Введите дату ДД.ММ.ГГГГ." promptTitle="Ввод" showDropDown="false" showErrorMessage="true" showInputMessage="true" sqref="A7:A206" type="date">
      <formula1>DATE(2020,1,1)</formula1>
      <formula2>DATE(2050,12,31)</formula2>
    </dataValidation>
    <dataValidation allowBlank="true" error="От 1 до 90 минут; длительность проверяйте по программе." errorStyle="stop" errorTitle="Проверьте значение" operator="between" prompt="От 1 до 90 минут; длительность проверяйте по программе." promptTitle="Ввод" showDropDown="false" showErrorMessage="true" showInputMessage="true" sqref="E7:E206" type="whole">
      <formula1>1</formula1>
      <formula2>90</formula2>
    </dataValidation>
    <dataValidation allowBlank="true" error="Выберите статус из списка." errorStyle="stop" operator="between" showDropDown="false" showErrorMessage="true" showInputMessage="false" sqref="F7:F206" type="list">
      <formula1>"Планируется,Согласовано,Проведено,Отменено"</formula1>
      <formula2>0</formula2>
    </dataValidation>
  </dataValidations>
  <printOptions headings="false" gridLines="false" gridLinesSet="true" horizontalCentered="false" verticalCentered="false"/>
  <pageMargins left="0.25" right="0.25" top="0.320138888888889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Директор школы · директоршколы.рф&amp;R&amp;8 &amp;P /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23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8"/>
    <col collapsed="false" customWidth="true" hidden="false" outlineLevel="0" max="9" min="9" style="0" width="27"/>
    <col collapsed="false" customWidth="true" hidden="true" outlineLevel="0" max="10" min="10" style="0" width="13"/>
  </cols>
  <sheetData>
    <row r="1" customFormat="false" ht="33" hidden="false" customHeight="true" outlineLevel="0" collapsed="false">
      <c r="A1" s="1" t="s">
        <v>26</v>
      </c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4" t="s">
        <v>27</v>
      </c>
      <c r="B2" s="4"/>
      <c r="C2" s="4"/>
      <c r="D2" s="4"/>
      <c r="E2" s="4"/>
      <c r="F2" s="4"/>
      <c r="G2" s="4"/>
      <c r="H2" s="4"/>
      <c r="I2" s="4"/>
    </row>
    <row r="3" customFormat="false" ht="24.75" hidden="false" customHeight="true" outlineLevel="0" collapsed="false">
      <c r="A3" s="4" t="s">
        <v>13</v>
      </c>
      <c r="B3" s="4"/>
      <c r="C3" s="4"/>
      <c r="D3" s="4"/>
      <c r="E3" s="4"/>
      <c r="F3" s="4"/>
      <c r="G3" s="4"/>
      <c r="H3" s="4"/>
      <c r="I3" s="4"/>
    </row>
    <row r="4" customFormat="false" ht="27" hidden="false" customHeight="true" outlineLevel="0" collapsed="false">
      <c r="A4" s="4" t="s">
        <v>14</v>
      </c>
      <c r="B4" s="4"/>
      <c r="C4" s="4"/>
      <c r="D4" s="4"/>
      <c r="E4" s="4"/>
      <c r="F4" s="4"/>
      <c r="G4" s="4"/>
      <c r="H4" s="4"/>
      <c r="I4" s="4"/>
    </row>
    <row r="5" customFormat="false" ht="25.5" hidden="false" customHeight="true" outlineLevel="0" collapsed="false">
      <c r="A5" s="4" t="s">
        <v>28</v>
      </c>
      <c r="B5" s="4"/>
      <c r="C5" s="4"/>
      <c r="D5" s="4"/>
      <c r="E5" s="4"/>
      <c r="F5" s="4"/>
      <c r="G5" s="4"/>
      <c r="H5" s="4"/>
      <c r="I5" s="4"/>
    </row>
    <row r="6" customFormat="false" ht="34.5" hidden="false" customHeight="true" outlineLevel="0" collapsed="false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6" t="s">
        <v>25</v>
      </c>
    </row>
    <row r="7" customFormat="false" ht="63.75" hidden="false" customHeight="true" outlineLevel="0" collapsed="false">
      <c r="A7" s="7" t="n">
        <v>46336</v>
      </c>
      <c r="B7" s="8" t="s">
        <v>29</v>
      </c>
      <c r="C7" s="9" t="s">
        <v>30</v>
      </c>
      <c r="D7" s="9" t="s">
        <v>31</v>
      </c>
      <c r="E7" s="10" t="n">
        <v>40</v>
      </c>
      <c r="F7" s="9" t="s">
        <v>32</v>
      </c>
      <c r="G7" s="11" t="n">
        <f aca="false">IF(OR(A7="",B7="",C7="",F7="Отменено",NOT(ISNUMBER(A7))),"",COUNTIFS($A$7:$A$206,A7,$J$7:$J$206,J7,$C$7:$C$206,"&lt;&gt;",$F$7:$F$206,"&lt;&gt;Отменено"))</f>
        <v>3</v>
      </c>
      <c r="H7" s="12" t="str">
        <f aca="false">IF(COUNTA(A7:F7)=0,"",IF(F7="Отменено","Не учитывается",IF(OR(A7="",B7="",C7="",D7="",E7="",F7=""),"Заполните поля",IF(NOT(ISNUMBER(A7)),"Проверьте дату",IF(OR(A7&lt;DATE(2020,1,1),A7&gt;DATE(2050,12,31),A7&lt;&gt;INT(A7)),"Проверьте дату",IF(NOT(ISNUMBER(E7)),"Проверьте минуты",IF(OR(E7&lt;1,E7&gt;90,E7&lt;&gt;INT(E7)),"Проверьте минуты",IF(AND(F7&lt;&gt;"Планируется",F7&lt;&gt;"Согласовано",F7&lt;&gt;"Проведено"),"Проверьте статус",IF(G7&gt;1,"Согласовать даты","Совпадений нет")))))))))</f>
        <v>Согласовать даты</v>
      </c>
      <c r="I7" s="9" t="s">
        <v>33</v>
      </c>
      <c r="J7" s="0" t="str">
        <f aca="false">IF(B7="","",UPPER(SUBSTITUTE(SUBSTITUTE(TRIM(B7),CHAR(160),"")," ","")))</f>
        <v>7А</v>
      </c>
    </row>
    <row r="8" customFormat="false" ht="63.75" hidden="false" customHeight="true" outlineLevel="0" collapsed="false">
      <c r="A8" s="7" t="n">
        <v>46336</v>
      </c>
      <c r="B8" s="8" t="s">
        <v>29</v>
      </c>
      <c r="C8" s="9" t="s">
        <v>34</v>
      </c>
      <c r="D8" s="9" t="s">
        <v>35</v>
      </c>
      <c r="E8" s="10" t="n">
        <v>40</v>
      </c>
      <c r="F8" s="9" t="s">
        <v>32</v>
      </c>
      <c r="G8" s="11" t="n">
        <f aca="false">IF(OR(A8="",B8="",C8="",F8="Отменено",NOT(ISNUMBER(A8))),"",COUNTIFS($A$7:$A$206,A8,$J$7:$J$206,J8,$C$7:$C$206,"&lt;&gt;",$F$7:$F$206,"&lt;&gt;Отменено"))</f>
        <v>3</v>
      </c>
      <c r="H8" s="12" t="str">
        <f aca="false">IF(COUNTA(A8:F8)=0,"",IF(F8="Отменено","Не учитывается",IF(OR(A8="",B8="",C8="",D8="",E8="",F8=""),"Заполните поля",IF(NOT(ISNUMBER(A8)),"Проверьте дату",IF(OR(A8&lt;DATE(2020,1,1),A8&gt;DATE(2050,12,31),A8&lt;&gt;INT(A8)),"Проверьте дату",IF(NOT(ISNUMBER(E8)),"Проверьте минуты",IF(OR(E8&lt;1,E8&gt;90,E8&lt;&gt;INT(E8)),"Проверьте минуты",IF(AND(F8&lt;&gt;"Планируется",F8&lt;&gt;"Согласовано",F8&lt;&gt;"Проведено"),"Проверьте статус",IF(G8&gt;1,"Согласовать даты","Совпадений нет")))))))))</f>
        <v>Согласовать даты</v>
      </c>
      <c r="I8" s="9" t="s">
        <v>33</v>
      </c>
      <c r="J8" s="0" t="str">
        <f aca="false">IF(B8="","",UPPER(SUBSTITUTE(SUBSTITUTE(TRIM(B8),CHAR(160),"")," ","")))</f>
        <v>7А</v>
      </c>
    </row>
    <row r="9" customFormat="false" ht="63.75" hidden="false" customHeight="true" outlineLevel="0" collapsed="false">
      <c r="A9" s="7" t="n">
        <v>46336</v>
      </c>
      <c r="B9" s="8" t="s">
        <v>29</v>
      </c>
      <c r="C9" s="9" t="s">
        <v>36</v>
      </c>
      <c r="D9" s="9" t="s">
        <v>37</v>
      </c>
      <c r="E9" s="10" t="n">
        <v>40</v>
      </c>
      <c r="F9" s="9" t="s">
        <v>32</v>
      </c>
      <c r="G9" s="11" t="n">
        <f aca="false">IF(OR(A9="",B9="",C9="",F9="Отменено",NOT(ISNUMBER(A9))),"",COUNTIFS($A$7:$A$206,A9,$J$7:$J$206,J9,$C$7:$C$206,"&lt;&gt;",$F$7:$F$206,"&lt;&gt;Отменено"))</f>
        <v>3</v>
      </c>
      <c r="H9" s="12" t="str">
        <f aca="false">IF(COUNTA(A9:F9)=0,"",IF(F9="Отменено","Не учитывается",IF(OR(A9="",B9="",C9="",D9="",E9="",F9=""),"Заполните поля",IF(NOT(ISNUMBER(A9)),"Проверьте дату",IF(OR(A9&lt;DATE(2020,1,1),A9&gt;DATE(2050,12,31),A9&lt;&gt;INT(A9)),"Проверьте дату",IF(NOT(ISNUMBER(E9)),"Проверьте минуты",IF(OR(E9&lt;1,E9&gt;90,E9&lt;&gt;INT(E9)),"Проверьте минуты",IF(AND(F9&lt;&gt;"Планируется",F9&lt;&gt;"Согласовано",F9&lt;&gt;"Проведено"),"Проверьте статус",IF(G9&gt;1,"Согласовать даты","Совпадений нет")))))))))</f>
        <v>Согласовать даты</v>
      </c>
      <c r="I9" s="9" t="s">
        <v>33</v>
      </c>
      <c r="J9" s="0" t="str">
        <f aca="false">IF(B9="","",UPPER(SUBSTITUTE(SUBSTITUTE(TRIM(B9),CHAR(160),"")," ","")))</f>
        <v>7А</v>
      </c>
    </row>
    <row r="10" customFormat="false" ht="33.75" hidden="false" customHeight="true" outlineLevel="0" collapsed="false">
      <c r="A10" s="7"/>
      <c r="B10" s="8"/>
      <c r="C10" s="9"/>
      <c r="D10" s="9"/>
      <c r="E10" s="10"/>
      <c r="F10" s="9"/>
      <c r="G10" s="11" t="str">
        <f aca="false">IF(OR(A10="",B10="",C10="",F10="Отменено",NOT(ISNUMBER(A10))),"",COUNTIFS($A$7:$A$206,A10,$J$7:$J$206,J10,$C$7:$C$206,"&lt;&gt;",$F$7:$F$206,"&lt;&gt;Отменено"))</f>
        <v/>
      </c>
      <c r="H10" s="12" t="str">
        <f aca="false">IF(COUNTA(A10:F10)=0,"",IF(F10="Отменено","Не учитывается",IF(OR(A10="",B10="",C10="",D10="",E10="",F10=""),"Заполните поля",IF(NOT(ISNUMBER(A10)),"Проверьте дату",IF(OR(A10&lt;DATE(2020,1,1),A10&gt;DATE(2050,12,31),A10&lt;&gt;INT(A10)),"Проверьте дату",IF(NOT(ISNUMBER(E10)),"Проверьте минуты",IF(OR(E10&lt;1,E10&gt;90,E10&lt;&gt;INT(E10)),"Проверьте минуты",IF(AND(F10&lt;&gt;"Планируется",F10&lt;&gt;"Согласовано",F10&lt;&gt;"Проведено"),"Проверьте статус",IF(G10&gt;1,"Согласовать даты","Совпадений нет")))))))))</f>
        <v/>
      </c>
      <c r="I10" s="9"/>
      <c r="J10" s="0" t="str">
        <f aca="false">IF(B10="","",UPPER(SUBSTITUTE(SUBSTITUTE(TRIM(B10),CHAR(160),"")," ","")))</f>
        <v/>
      </c>
    </row>
    <row r="11" customFormat="false" ht="33.75" hidden="false" customHeight="true" outlineLevel="0" collapsed="false">
      <c r="A11" s="7"/>
      <c r="B11" s="8"/>
      <c r="C11" s="9"/>
      <c r="D11" s="9"/>
      <c r="E11" s="10"/>
      <c r="F11" s="9"/>
      <c r="G11" s="11" t="str">
        <f aca="false">IF(OR(A11="",B11="",C11="",F11="Отменено",NOT(ISNUMBER(A11))),"",COUNTIFS($A$7:$A$206,A11,$J$7:$J$206,J11,$C$7:$C$206,"&lt;&gt;",$F$7:$F$206,"&lt;&gt;Отменено"))</f>
        <v/>
      </c>
      <c r="H11" s="12" t="str">
        <f aca="false">IF(COUNTA(A11:F11)=0,"",IF(F11="Отменено","Не учитывается",IF(OR(A11="",B11="",C11="",D11="",E11="",F11=""),"Заполните поля",IF(NOT(ISNUMBER(A11)),"Проверьте дату",IF(OR(A11&lt;DATE(2020,1,1),A11&gt;DATE(2050,12,31),A11&lt;&gt;INT(A11)),"Проверьте дату",IF(NOT(ISNUMBER(E11)),"Проверьте минуты",IF(OR(E11&lt;1,E11&gt;90,E11&lt;&gt;INT(E11)),"Проверьте минуты",IF(AND(F11&lt;&gt;"Планируется",F11&lt;&gt;"Согласовано",F11&lt;&gt;"Проведено"),"Проверьте статус",IF(G11&gt;1,"Согласовать даты","Совпадений нет")))))))))</f>
        <v/>
      </c>
      <c r="I11" s="9"/>
      <c r="J11" s="0" t="str">
        <f aca="false">IF(B11="","",UPPER(SUBSTITUTE(SUBSTITUTE(TRIM(B11),CHAR(160),"")," ","")))</f>
        <v/>
      </c>
    </row>
    <row r="12" customFormat="false" ht="33.75" hidden="false" customHeight="true" outlineLevel="0" collapsed="false">
      <c r="A12" s="7"/>
      <c r="B12" s="8"/>
      <c r="C12" s="9"/>
      <c r="D12" s="9"/>
      <c r="E12" s="10"/>
      <c r="F12" s="9"/>
      <c r="G12" s="11" t="str">
        <f aca="false">IF(OR(A12="",B12="",C12="",F12="Отменено",NOT(ISNUMBER(A12))),"",COUNTIFS($A$7:$A$206,A12,$J$7:$J$206,J12,$C$7:$C$206,"&lt;&gt;",$F$7:$F$206,"&lt;&gt;Отменено"))</f>
        <v/>
      </c>
      <c r="H12" s="12" t="str">
        <f aca="false">IF(COUNTA(A12:F12)=0,"",IF(F12="Отменено","Не учитывается",IF(OR(A12="",B12="",C12="",D12="",E12="",F12=""),"Заполните поля",IF(NOT(ISNUMBER(A12)),"Проверьте дату",IF(OR(A12&lt;DATE(2020,1,1),A12&gt;DATE(2050,12,31),A12&lt;&gt;INT(A12)),"Проверьте дату",IF(NOT(ISNUMBER(E12)),"Проверьте минуты",IF(OR(E12&lt;1,E12&gt;90,E12&lt;&gt;INT(E12)),"Проверьте минуты",IF(AND(F12&lt;&gt;"Планируется",F12&lt;&gt;"Согласовано",F12&lt;&gt;"Проведено"),"Проверьте статус",IF(G12&gt;1,"Согласовать даты","Совпадений нет")))))))))</f>
        <v/>
      </c>
      <c r="I12" s="9"/>
      <c r="J12" s="0" t="str">
        <f aca="false">IF(B12="","",UPPER(SUBSTITUTE(SUBSTITUTE(TRIM(B12),CHAR(160),"")," ","")))</f>
        <v/>
      </c>
    </row>
    <row r="13" customFormat="false" ht="33.75" hidden="false" customHeight="true" outlineLevel="0" collapsed="false">
      <c r="A13" s="7"/>
      <c r="B13" s="8"/>
      <c r="C13" s="9"/>
      <c r="D13" s="9"/>
      <c r="E13" s="10"/>
      <c r="F13" s="9"/>
      <c r="G13" s="11" t="str">
        <f aca="false">IF(OR(A13="",B13="",C13="",F13="Отменено",NOT(ISNUMBER(A13))),"",COUNTIFS($A$7:$A$206,A13,$J$7:$J$206,J13,$C$7:$C$206,"&lt;&gt;",$F$7:$F$206,"&lt;&gt;Отменено"))</f>
        <v/>
      </c>
      <c r="H13" s="12" t="str">
        <f aca="false">IF(COUNTA(A13:F13)=0,"",IF(F13="Отменено","Не учитывается",IF(OR(A13="",B13="",C13="",D13="",E13="",F13=""),"Заполните поля",IF(NOT(ISNUMBER(A13)),"Проверьте дату",IF(OR(A13&lt;DATE(2020,1,1),A13&gt;DATE(2050,12,31),A13&lt;&gt;INT(A13)),"Проверьте дату",IF(NOT(ISNUMBER(E13)),"Проверьте минуты",IF(OR(E13&lt;1,E13&gt;90,E13&lt;&gt;INT(E13)),"Проверьте минуты",IF(AND(F13&lt;&gt;"Планируется",F13&lt;&gt;"Согласовано",F13&lt;&gt;"Проведено"),"Проверьте статус",IF(G13&gt;1,"Согласовать даты","Совпадений нет")))))))))</f>
        <v/>
      </c>
      <c r="I13" s="9"/>
      <c r="J13" s="0" t="str">
        <f aca="false">IF(B13="","",UPPER(SUBSTITUTE(SUBSTITUTE(TRIM(B13),CHAR(160),"")," ","")))</f>
        <v/>
      </c>
    </row>
    <row r="14" customFormat="false" ht="33.75" hidden="false" customHeight="true" outlineLevel="0" collapsed="false">
      <c r="A14" s="7"/>
      <c r="B14" s="8"/>
      <c r="C14" s="9"/>
      <c r="D14" s="9"/>
      <c r="E14" s="10"/>
      <c r="F14" s="9"/>
      <c r="G14" s="11" t="str">
        <f aca="false">IF(OR(A14="",B14="",C14="",F14="Отменено",NOT(ISNUMBER(A14))),"",COUNTIFS($A$7:$A$206,A14,$J$7:$J$206,J14,$C$7:$C$206,"&lt;&gt;",$F$7:$F$206,"&lt;&gt;Отменено"))</f>
        <v/>
      </c>
      <c r="H14" s="12" t="str">
        <f aca="false">IF(COUNTA(A14:F14)=0,"",IF(F14="Отменено","Не учитывается",IF(OR(A14="",B14="",C14="",D14="",E14="",F14=""),"Заполните поля",IF(NOT(ISNUMBER(A14)),"Проверьте дату",IF(OR(A14&lt;DATE(2020,1,1),A14&gt;DATE(2050,12,31),A14&lt;&gt;INT(A14)),"Проверьте дату",IF(NOT(ISNUMBER(E14)),"Проверьте минуты",IF(OR(E14&lt;1,E14&gt;90,E14&lt;&gt;INT(E14)),"Проверьте минуты",IF(AND(F14&lt;&gt;"Планируется",F14&lt;&gt;"Согласовано",F14&lt;&gt;"Проведено"),"Проверьте статус",IF(G14&gt;1,"Согласовать даты","Совпадений нет")))))))))</f>
        <v/>
      </c>
      <c r="I14" s="9"/>
      <c r="J14" s="0" t="str">
        <f aca="false">IF(B14="","",UPPER(SUBSTITUTE(SUBSTITUTE(TRIM(B14),CHAR(160),"")," ","")))</f>
        <v/>
      </c>
    </row>
    <row r="15" customFormat="false" ht="33.75" hidden="false" customHeight="true" outlineLevel="0" collapsed="false">
      <c r="A15" s="7"/>
      <c r="B15" s="8"/>
      <c r="C15" s="9"/>
      <c r="D15" s="9"/>
      <c r="E15" s="10"/>
      <c r="F15" s="9"/>
      <c r="G15" s="11" t="str">
        <f aca="false">IF(OR(A15="",B15="",C15="",F15="Отменено",NOT(ISNUMBER(A15))),"",COUNTIFS($A$7:$A$206,A15,$J$7:$J$206,J15,$C$7:$C$206,"&lt;&gt;",$F$7:$F$206,"&lt;&gt;Отменено"))</f>
        <v/>
      </c>
      <c r="H15" s="12" t="str">
        <f aca="false">IF(COUNTA(A15:F15)=0,"",IF(F15="Отменено","Не учитывается",IF(OR(A15="",B15="",C15="",D15="",E15="",F15=""),"Заполните поля",IF(NOT(ISNUMBER(A15)),"Проверьте дату",IF(OR(A15&lt;DATE(2020,1,1),A15&gt;DATE(2050,12,31),A15&lt;&gt;INT(A15)),"Проверьте дату",IF(NOT(ISNUMBER(E15)),"Проверьте минуты",IF(OR(E15&lt;1,E15&gt;90,E15&lt;&gt;INT(E15)),"Проверьте минуты",IF(AND(F15&lt;&gt;"Планируется",F15&lt;&gt;"Согласовано",F15&lt;&gt;"Проведено"),"Проверьте статус",IF(G15&gt;1,"Согласовать даты","Совпадений нет")))))))))</f>
        <v/>
      </c>
      <c r="I15" s="9"/>
      <c r="J15" s="0" t="str">
        <f aca="false">IF(B15="","",UPPER(SUBSTITUTE(SUBSTITUTE(TRIM(B15),CHAR(160),"")," ","")))</f>
        <v/>
      </c>
    </row>
    <row r="16" customFormat="false" ht="33.75" hidden="false" customHeight="true" outlineLevel="0" collapsed="false">
      <c r="A16" s="7"/>
      <c r="B16" s="8"/>
      <c r="C16" s="9"/>
      <c r="D16" s="9"/>
      <c r="E16" s="10"/>
      <c r="F16" s="9"/>
      <c r="G16" s="11" t="str">
        <f aca="false">IF(OR(A16="",B16="",C16="",F16="Отменено",NOT(ISNUMBER(A16))),"",COUNTIFS($A$7:$A$206,A16,$J$7:$J$206,J16,$C$7:$C$206,"&lt;&gt;",$F$7:$F$206,"&lt;&gt;Отменено"))</f>
        <v/>
      </c>
      <c r="H16" s="12" t="str">
        <f aca="false">IF(COUNTA(A16:F16)=0,"",IF(F16="Отменено","Не учитывается",IF(OR(A16="",B16="",C16="",D16="",E16="",F16=""),"Заполните поля",IF(NOT(ISNUMBER(A16)),"Проверьте дату",IF(OR(A16&lt;DATE(2020,1,1),A16&gt;DATE(2050,12,31),A16&lt;&gt;INT(A16)),"Проверьте дату",IF(NOT(ISNUMBER(E16)),"Проверьте минуты",IF(OR(E16&lt;1,E16&gt;90,E16&lt;&gt;INT(E16)),"Проверьте минуты",IF(AND(F16&lt;&gt;"Планируется",F16&lt;&gt;"Согласовано",F16&lt;&gt;"Проведено"),"Проверьте статус",IF(G16&gt;1,"Согласовать даты","Совпадений нет")))))))))</f>
        <v/>
      </c>
      <c r="I16" s="9"/>
      <c r="J16" s="0" t="str">
        <f aca="false">IF(B16="","",UPPER(SUBSTITUTE(SUBSTITUTE(TRIM(B16),CHAR(160),"")," ","")))</f>
        <v/>
      </c>
    </row>
    <row r="17" customFormat="false" ht="33.75" hidden="false" customHeight="true" outlineLevel="0" collapsed="false">
      <c r="A17" s="7"/>
      <c r="B17" s="8"/>
      <c r="C17" s="9"/>
      <c r="D17" s="9"/>
      <c r="E17" s="10"/>
      <c r="F17" s="9"/>
      <c r="G17" s="11" t="str">
        <f aca="false">IF(OR(A17="",B17="",C17="",F17="Отменено",NOT(ISNUMBER(A17))),"",COUNTIFS($A$7:$A$206,A17,$J$7:$J$206,J17,$C$7:$C$206,"&lt;&gt;",$F$7:$F$206,"&lt;&gt;Отменено"))</f>
        <v/>
      </c>
      <c r="H17" s="12" t="str">
        <f aca="false">IF(COUNTA(A17:F17)=0,"",IF(F17="Отменено","Не учитывается",IF(OR(A17="",B17="",C17="",D17="",E17="",F17=""),"Заполните поля",IF(NOT(ISNUMBER(A17)),"Проверьте дату",IF(OR(A17&lt;DATE(2020,1,1),A17&gt;DATE(2050,12,31),A17&lt;&gt;INT(A17)),"Проверьте дату",IF(NOT(ISNUMBER(E17)),"Проверьте минуты",IF(OR(E17&lt;1,E17&gt;90,E17&lt;&gt;INT(E17)),"Проверьте минуты",IF(AND(F17&lt;&gt;"Планируется",F17&lt;&gt;"Согласовано",F17&lt;&gt;"Проведено"),"Проверьте статус",IF(G17&gt;1,"Согласовать даты","Совпадений нет")))))))))</f>
        <v/>
      </c>
      <c r="I17" s="9"/>
      <c r="J17" s="0" t="str">
        <f aca="false">IF(B17="","",UPPER(SUBSTITUTE(SUBSTITUTE(TRIM(B17),CHAR(160),"")," ","")))</f>
        <v/>
      </c>
    </row>
    <row r="18" customFormat="false" ht="33.75" hidden="false" customHeight="true" outlineLevel="0" collapsed="false">
      <c r="A18" s="7"/>
      <c r="B18" s="8"/>
      <c r="C18" s="9"/>
      <c r="D18" s="9"/>
      <c r="E18" s="10"/>
      <c r="F18" s="9"/>
      <c r="G18" s="11" t="str">
        <f aca="false">IF(OR(A18="",B18="",C18="",F18="Отменено",NOT(ISNUMBER(A18))),"",COUNTIFS($A$7:$A$206,A18,$J$7:$J$206,J18,$C$7:$C$206,"&lt;&gt;",$F$7:$F$206,"&lt;&gt;Отменено"))</f>
        <v/>
      </c>
      <c r="H18" s="12" t="str">
        <f aca="false">IF(COUNTA(A18:F18)=0,"",IF(F18="Отменено","Не учитывается",IF(OR(A18="",B18="",C18="",D18="",E18="",F18=""),"Заполните поля",IF(NOT(ISNUMBER(A18)),"Проверьте дату",IF(OR(A18&lt;DATE(2020,1,1),A18&gt;DATE(2050,12,31),A18&lt;&gt;INT(A18)),"Проверьте дату",IF(NOT(ISNUMBER(E18)),"Проверьте минуты",IF(OR(E18&lt;1,E18&gt;90,E18&lt;&gt;INT(E18)),"Проверьте минуты",IF(AND(F18&lt;&gt;"Планируется",F18&lt;&gt;"Согласовано",F18&lt;&gt;"Проведено"),"Проверьте статус",IF(G18&gt;1,"Согласовать даты","Совпадений нет")))))))))</f>
        <v/>
      </c>
      <c r="I18" s="9"/>
      <c r="J18" s="0" t="str">
        <f aca="false">IF(B18="","",UPPER(SUBSTITUTE(SUBSTITUTE(TRIM(B18),CHAR(160),"")," ","")))</f>
        <v/>
      </c>
    </row>
    <row r="19" customFormat="false" ht="33.75" hidden="false" customHeight="true" outlineLevel="0" collapsed="false">
      <c r="A19" s="7"/>
      <c r="B19" s="8"/>
      <c r="C19" s="9"/>
      <c r="D19" s="9"/>
      <c r="E19" s="10"/>
      <c r="F19" s="9"/>
      <c r="G19" s="11" t="str">
        <f aca="false">IF(OR(A19="",B19="",C19="",F19="Отменено",NOT(ISNUMBER(A19))),"",COUNTIFS($A$7:$A$206,A19,$J$7:$J$206,J19,$C$7:$C$206,"&lt;&gt;",$F$7:$F$206,"&lt;&gt;Отменено"))</f>
        <v/>
      </c>
      <c r="H19" s="12" t="str">
        <f aca="false">IF(COUNTA(A19:F19)=0,"",IF(F19="Отменено","Не учитывается",IF(OR(A19="",B19="",C19="",D19="",E19="",F19=""),"Заполните поля",IF(NOT(ISNUMBER(A19)),"Проверьте дату",IF(OR(A19&lt;DATE(2020,1,1),A19&gt;DATE(2050,12,31),A19&lt;&gt;INT(A19)),"Проверьте дату",IF(NOT(ISNUMBER(E19)),"Проверьте минуты",IF(OR(E19&lt;1,E19&gt;90,E19&lt;&gt;INT(E19)),"Проверьте минуты",IF(AND(F19&lt;&gt;"Планируется",F19&lt;&gt;"Согласовано",F19&lt;&gt;"Проведено"),"Проверьте статус",IF(G19&gt;1,"Согласовать даты","Совпадений нет")))))))))</f>
        <v/>
      </c>
      <c r="I19" s="9"/>
      <c r="J19" s="0" t="str">
        <f aca="false">IF(B19="","",UPPER(SUBSTITUTE(SUBSTITUTE(TRIM(B19),CHAR(160),"")," ","")))</f>
        <v/>
      </c>
    </row>
    <row r="20" customFormat="false" ht="33.75" hidden="false" customHeight="true" outlineLevel="0" collapsed="false">
      <c r="A20" s="7"/>
      <c r="B20" s="8"/>
      <c r="C20" s="9"/>
      <c r="D20" s="9"/>
      <c r="E20" s="10"/>
      <c r="F20" s="9"/>
      <c r="G20" s="11" t="str">
        <f aca="false">IF(OR(A20="",B20="",C20="",F20="Отменено",NOT(ISNUMBER(A20))),"",COUNTIFS($A$7:$A$206,A20,$J$7:$J$206,J20,$C$7:$C$206,"&lt;&gt;",$F$7:$F$206,"&lt;&gt;Отменено"))</f>
        <v/>
      </c>
      <c r="H20" s="12" t="str">
        <f aca="false">IF(COUNTA(A20:F20)=0,"",IF(F20="Отменено","Не учитывается",IF(OR(A20="",B20="",C20="",D20="",E20="",F20=""),"Заполните поля",IF(NOT(ISNUMBER(A20)),"Проверьте дату",IF(OR(A20&lt;DATE(2020,1,1),A20&gt;DATE(2050,12,31),A20&lt;&gt;INT(A20)),"Проверьте дату",IF(NOT(ISNUMBER(E20)),"Проверьте минуты",IF(OR(E20&lt;1,E20&gt;90,E20&lt;&gt;INT(E20)),"Проверьте минуты",IF(AND(F20&lt;&gt;"Планируется",F20&lt;&gt;"Согласовано",F20&lt;&gt;"Проведено"),"Проверьте статус",IF(G20&gt;1,"Согласовать даты","Совпадений нет")))))))))</f>
        <v/>
      </c>
      <c r="I20" s="9"/>
      <c r="J20" s="0" t="str">
        <f aca="false">IF(B20="","",UPPER(SUBSTITUTE(SUBSTITUTE(TRIM(B20),CHAR(160),"")," ","")))</f>
        <v/>
      </c>
    </row>
    <row r="21" customFormat="false" ht="33.75" hidden="false" customHeight="true" outlineLevel="0" collapsed="false">
      <c r="A21" s="7"/>
      <c r="B21" s="8"/>
      <c r="C21" s="9"/>
      <c r="D21" s="9"/>
      <c r="E21" s="10"/>
      <c r="F21" s="9"/>
      <c r="G21" s="11" t="str">
        <f aca="false">IF(OR(A21="",B21="",C21="",F21="Отменено",NOT(ISNUMBER(A21))),"",COUNTIFS($A$7:$A$206,A21,$J$7:$J$206,J21,$C$7:$C$206,"&lt;&gt;",$F$7:$F$206,"&lt;&gt;Отменено"))</f>
        <v/>
      </c>
      <c r="H21" s="12" t="str">
        <f aca="false">IF(COUNTA(A21:F21)=0,"",IF(F21="Отменено","Не учитывается",IF(OR(A21="",B21="",C21="",D21="",E21="",F21=""),"Заполните поля",IF(NOT(ISNUMBER(A21)),"Проверьте дату",IF(OR(A21&lt;DATE(2020,1,1),A21&gt;DATE(2050,12,31),A21&lt;&gt;INT(A21)),"Проверьте дату",IF(NOT(ISNUMBER(E21)),"Проверьте минуты",IF(OR(E21&lt;1,E21&gt;90,E21&lt;&gt;INT(E21)),"Проверьте минуты",IF(AND(F21&lt;&gt;"Планируется",F21&lt;&gt;"Согласовано",F21&lt;&gt;"Проведено"),"Проверьте статус",IF(G21&gt;1,"Согласовать даты","Совпадений нет")))))))))</f>
        <v/>
      </c>
      <c r="I21" s="9"/>
      <c r="J21" s="0" t="str">
        <f aca="false">IF(B21="","",UPPER(SUBSTITUTE(SUBSTITUTE(TRIM(B21),CHAR(160),"")," ","")))</f>
        <v/>
      </c>
    </row>
    <row r="22" customFormat="false" ht="33.75" hidden="false" customHeight="true" outlineLevel="0" collapsed="false">
      <c r="A22" s="7"/>
      <c r="B22" s="8"/>
      <c r="C22" s="9"/>
      <c r="D22" s="9"/>
      <c r="E22" s="10"/>
      <c r="F22" s="9"/>
      <c r="G22" s="11" t="str">
        <f aca="false">IF(OR(A22="",B22="",C22="",F22="Отменено",NOT(ISNUMBER(A22))),"",COUNTIFS($A$7:$A$206,A22,$J$7:$J$206,J22,$C$7:$C$206,"&lt;&gt;",$F$7:$F$206,"&lt;&gt;Отменено"))</f>
        <v/>
      </c>
      <c r="H22" s="12" t="str">
        <f aca="false">IF(COUNTA(A22:F22)=0,"",IF(F22="Отменено","Не учитывается",IF(OR(A22="",B22="",C22="",D22="",E22="",F22=""),"Заполните поля",IF(NOT(ISNUMBER(A22)),"Проверьте дату",IF(OR(A22&lt;DATE(2020,1,1),A22&gt;DATE(2050,12,31),A22&lt;&gt;INT(A22)),"Проверьте дату",IF(NOT(ISNUMBER(E22)),"Проверьте минуты",IF(OR(E22&lt;1,E22&gt;90,E22&lt;&gt;INT(E22)),"Проверьте минуты",IF(AND(F22&lt;&gt;"Планируется",F22&lt;&gt;"Согласовано",F22&lt;&gt;"Проведено"),"Проверьте статус",IF(G22&gt;1,"Согласовать даты","Совпадений нет")))))))))</f>
        <v/>
      </c>
      <c r="I22" s="9"/>
      <c r="J22" s="0" t="str">
        <f aca="false">IF(B22="","",UPPER(SUBSTITUTE(SUBSTITUTE(TRIM(B22),CHAR(160),"")," ","")))</f>
        <v/>
      </c>
    </row>
    <row r="23" customFormat="false" ht="33.75" hidden="false" customHeight="true" outlineLevel="0" collapsed="false">
      <c r="A23" s="7"/>
      <c r="B23" s="8"/>
      <c r="C23" s="9"/>
      <c r="D23" s="9"/>
      <c r="E23" s="10"/>
      <c r="F23" s="9"/>
      <c r="G23" s="11" t="str">
        <f aca="false">IF(OR(A23="",B23="",C23="",F23="Отменено",NOT(ISNUMBER(A23))),"",COUNTIFS($A$7:$A$206,A23,$J$7:$J$206,J23,$C$7:$C$206,"&lt;&gt;",$F$7:$F$206,"&lt;&gt;Отменено"))</f>
        <v/>
      </c>
      <c r="H23" s="12" t="str">
        <f aca="false">IF(COUNTA(A23:F23)=0,"",IF(F23="Отменено","Не учитывается",IF(OR(A23="",B23="",C23="",D23="",E23="",F23=""),"Заполните поля",IF(NOT(ISNUMBER(A23)),"Проверьте дату",IF(OR(A23&lt;DATE(2020,1,1),A23&gt;DATE(2050,12,31),A23&lt;&gt;INT(A23)),"Проверьте дату",IF(NOT(ISNUMBER(E23)),"Проверьте минуты",IF(OR(E23&lt;1,E23&gt;90,E23&lt;&gt;INT(E23)),"Проверьте минуты",IF(AND(F23&lt;&gt;"Планируется",F23&lt;&gt;"Согласовано",F23&lt;&gt;"Проведено"),"Проверьте статус",IF(G23&gt;1,"Согласовать даты","Совпадений нет")))))))))</f>
        <v/>
      </c>
      <c r="I23" s="9"/>
      <c r="J23" s="0" t="str">
        <f aca="false">IF(B23="","",UPPER(SUBSTITUTE(SUBSTITUTE(TRIM(B23),CHAR(160),"")," ","")))</f>
        <v/>
      </c>
    </row>
    <row r="24" customFormat="false" ht="33.75" hidden="false" customHeight="true" outlineLevel="0" collapsed="false">
      <c r="A24" s="7"/>
      <c r="B24" s="8"/>
      <c r="C24" s="9"/>
      <c r="D24" s="9"/>
      <c r="E24" s="10"/>
      <c r="F24" s="9"/>
      <c r="G24" s="11" t="str">
        <f aca="false">IF(OR(A24="",B24="",C24="",F24="Отменено",NOT(ISNUMBER(A24))),"",COUNTIFS($A$7:$A$206,A24,$J$7:$J$206,J24,$C$7:$C$206,"&lt;&gt;",$F$7:$F$206,"&lt;&gt;Отменено"))</f>
        <v/>
      </c>
      <c r="H24" s="12" t="str">
        <f aca="false">IF(COUNTA(A24:F24)=0,"",IF(F24="Отменено","Не учитывается",IF(OR(A24="",B24="",C24="",D24="",E24="",F24=""),"Заполните поля",IF(NOT(ISNUMBER(A24)),"Проверьте дату",IF(OR(A24&lt;DATE(2020,1,1),A24&gt;DATE(2050,12,31),A24&lt;&gt;INT(A24)),"Проверьте дату",IF(NOT(ISNUMBER(E24)),"Проверьте минуты",IF(OR(E24&lt;1,E24&gt;90,E24&lt;&gt;INT(E24)),"Проверьте минуты",IF(AND(F24&lt;&gt;"Планируется",F24&lt;&gt;"Согласовано",F24&lt;&gt;"Проведено"),"Проверьте статус",IF(G24&gt;1,"Согласовать даты","Совпадений нет")))))))))</f>
        <v/>
      </c>
      <c r="I24" s="9"/>
      <c r="J24" s="0" t="str">
        <f aca="false">IF(B24="","",UPPER(SUBSTITUTE(SUBSTITUTE(TRIM(B24),CHAR(160),"")," ","")))</f>
        <v/>
      </c>
    </row>
    <row r="25" customFormat="false" ht="33.75" hidden="false" customHeight="true" outlineLevel="0" collapsed="false">
      <c r="A25" s="7"/>
      <c r="B25" s="8"/>
      <c r="C25" s="9"/>
      <c r="D25" s="9"/>
      <c r="E25" s="10"/>
      <c r="F25" s="9"/>
      <c r="G25" s="11" t="str">
        <f aca="false">IF(OR(A25="",B25="",C25="",F25="Отменено",NOT(ISNUMBER(A25))),"",COUNTIFS($A$7:$A$206,A25,$J$7:$J$206,J25,$C$7:$C$206,"&lt;&gt;",$F$7:$F$206,"&lt;&gt;Отменено"))</f>
        <v/>
      </c>
      <c r="H25" s="12" t="str">
        <f aca="false">IF(COUNTA(A25:F25)=0,"",IF(F25="Отменено","Не учитывается",IF(OR(A25="",B25="",C25="",D25="",E25="",F25=""),"Заполните поля",IF(NOT(ISNUMBER(A25)),"Проверьте дату",IF(OR(A25&lt;DATE(2020,1,1),A25&gt;DATE(2050,12,31),A25&lt;&gt;INT(A25)),"Проверьте дату",IF(NOT(ISNUMBER(E25)),"Проверьте минуты",IF(OR(E25&lt;1,E25&gt;90,E25&lt;&gt;INT(E25)),"Проверьте минуты",IF(AND(F25&lt;&gt;"Планируется",F25&lt;&gt;"Согласовано",F25&lt;&gt;"Проведено"),"Проверьте статус",IF(G25&gt;1,"Согласовать даты","Совпадений нет")))))))))</f>
        <v/>
      </c>
      <c r="I25" s="9"/>
      <c r="J25" s="0" t="str">
        <f aca="false">IF(B25="","",UPPER(SUBSTITUTE(SUBSTITUTE(TRIM(B25),CHAR(160),"")," ","")))</f>
        <v/>
      </c>
    </row>
    <row r="26" customFormat="false" ht="33.75" hidden="false" customHeight="true" outlineLevel="0" collapsed="false">
      <c r="A26" s="7"/>
      <c r="B26" s="8"/>
      <c r="C26" s="9"/>
      <c r="D26" s="9"/>
      <c r="E26" s="10"/>
      <c r="F26" s="9"/>
      <c r="G26" s="11" t="str">
        <f aca="false">IF(OR(A26="",B26="",C26="",F26="Отменено",NOT(ISNUMBER(A26))),"",COUNTIFS($A$7:$A$206,A26,$J$7:$J$206,J26,$C$7:$C$206,"&lt;&gt;",$F$7:$F$206,"&lt;&gt;Отменено"))</f>
        <v/>
      </c>
      <c r="H26" s="12" t="str">
        <f aca="false">IF(COUNTA(A26:F26)=0,"",IF(F26="Отменено","Не учитывается",IF(OR(A26="",B26="",C26="",D26="",E26="",F26=""),"Заполните поля",IF(NOT(ISNUMBER(A26)),"Проверьте дату",IF(OR(A26&lt;DATE(2020,1,1),A26&gt;DATE(2050,12,31),A26&lt;&gt;INT(A26)),"Проверьте дату",IF(NOT(ISNUMBER(E26)),"Проверьте минуты",IF(OR(E26&lt;1,E26&gt;90,E26&lt;&gt;INT(E26)),"Проверьте минуты",IF(AND(F26&lt;&gt;"Планируется",F26&lt;&gt;"Согласовано",F26&lt;&gt;"Проведено"),"Проверьте статус",IF(G26&gt;1,"Согласовать даты","Совпадений нет")))))))))</f>
        <v/>
      </c>
      <c r="I26" s="9"/>
      <c r="J26" s="0" t="str">
        <f aca="false">IF(B26="","",UPPER(SUBSTITUTE(SUBSTITUTE(TRIM(B26),CHAR(160),"")," ","")))</f>
        <v/>
      </c>
    </row>
    <row r="27" customFormat="false" ht="33.75" hidden="false" customHeight="true" outlineLevel="0" collapsed="false">
      <c r="A27" s="7"/>
      <c r="B27" s="8"/>
      <c r="C27" s="9"/>
      <c r="D27" s="9"/>
      <c r="E27" s="10"/>
      <c r="F27" s="9"/>
      <c r="G27" s="11" t="str">
        <f aca="false">IF(OR(A27="",B27="",C27="",F27="Отменено",NOT(ISNUMBER(A27))),"",COUNTIFS($A$7:$A$206,A27,$J$7:$J$206,J27,$C$7:$C$206,"&lt;&gt;",$F$7:$F$206,"&lt;&gt;Отменено"))</f>
        <v/>
      </c>
      <c r="H27" s="12" t="str">
        <f aca="false">IF(COUNTA(A27:F27)=0,"",IF(F27="Отменено","Не учитывается",IF(OR(A27="",B27="",C27="",D27="",E27="",F27=""),"Заполните поля",IF(NOT(ISNUMBER(A27)),"Проверьте дату",IF(OR(A27&lt;DATE(2020,1,1),A27&gt;DATE(2050,12,31),A27&lt;&gt;INT(A27)),"Проверьте дату",IF(NOT(ISNUMBER(E27)),"Проверьте минуты",IF(OR(E27&lt;1,E27&gt;90,E27&lt;&gt;INT(E27)),"Проверьте минуты",IF(AND(F27&lt;&gt;"Планируется",F27&lt;&gt;"Согласовано",F27&lt;&gt;"Проведено"),"Проверьте статус",IF(G27&gt;1,"Согласовать даты","Совпадений нет")))))))))</f>
        <v/>
      </c>
      <c r="I27" s="9"/>
      <c r="J27" s="0" t="str">
        <f aca="false">IF(B27="","",UPPER(SUBSTITUTE(SUBSTITUTE(TRIM(B27),CHAR(160),"")," ","")))</f>
        <v/>
      </c>
    </row>
    <row r="28" customFormat="false" ht="33.75" hidden="false" customHeight="true" outlineLevel="0" collapsed="false">
      <c r="A28" s="7"/>
      <c r="B28" s="8"/>
      <c r="C28" s="9"/>
      <c r="D28" s="9"/>
      <c r="E28" s="10"/>
      <c r="F28" s="9"/>
      <c r="G28" s="11" t="str">
        <f aca="false">IF(OR(A28="",B28="",C28="",F28="Отменено",NOT(ISNUMBER(A28))),"",COUNTIFS($A$7:$A$206,A28,$J$7:$J$206,J28,$C$7:$C$206,"&lt;&gt;",$F$7:$F$206,"&lt;&gt;Отменено"))</f>
        <v/>
      </c>
      <c r="H28" s="12" t="str">
        <f aca="false">IF(COUNTA(A28:F28)=0,"",IF(F28="Отменено","Не учитывается",IF(OR(A28="",B28="",C28="",D28="",E28="",F28=""),"Заполните поля",IF(NOT(ISNUMBER(A28)),"Проверьте дату",IF(OR(A28&lt;DATE(2020,1,1),A28&gt;DATE(2050,12,31),A28&lt;&gt;INT(A28)),"Проверьте дату",IF(NOT(ISNUMBER(E28)),"Проверьте минуты",IF(OR(E28&lt;1,E28&gt;90,E28&lt;&gt;INT(E28)),"Проверьте минуты",IF(AND(F28&lt;&gt;"Планируется",F28&lt;&gt;"Согласовано",F28&lt;&gt;"Проведено"),"Проверьте статус",IF(G28&gt;1,"Согласовать даты","Совпадений нет")))))))))</f>
        <v/>
      </c>
      <c r="I28" s="9"/>
      <c r="J28" s="0" t="str">
        <f aca="false">IF(B28="","",UPPER(SUBSTITUTE(SUBSTITUTE(TRIM(B28),CHAR(160),"")," ","")))</f>
        <v/>
      </c>
    </row>
    <row r="29" customFormat="false" ht="33.75" hidden="false" customHeight="true" outlineLevel="0" collapsed="false">
      <c r="A29" s="7"/>
      <c r="B29" s="8"/>
      <c r="C29" s="9"/>
      <c r="D29" s="9"/>
      <c r="E29" s="10"/>
      <c r="F29" s="9"/>
      <c r="G29" s="11" t="str">
        <f aca="false">IF(OR(A29="",B29="",C29="",F29="Отменено",NOT(ISNUMBER(A29))),"",COUNTIFS($A$7:$A$206,A29,$J$7:$J$206,J29,$C$7:$C$206,"&lt;&gt;",$F$7:$F$206,"&lt;&gt;Отменено"))</f>
        <v/>
      </c>
      <c r="H29" s="12" t="str">
        <f aca="false">IF(COUNTA(A29:F29)=0,"",IF(F29="Отменено","Не учитывается",IF(OR(A29="",B29="",C29="",D29="",E29="",F29=""),"Заполните поля",IF(NOT(ISNUMBER(A29)),"Проверьте дату",IF(OR(A29&lt;DATE(2020,1,1),A29&gt;DATE(2050,12,31),A29&lt;&gt;INT(A29)),"Проверьте дату",IF(NOT(ISNUMBER(E29)),"Проверьте минуты",IF(OR(E29&lt;1,E29&gt;90,E29&lt;&gt;INT(E29)),"Проверьте минуты",IF(AND(F29&lt;&gt;"Планируется",F29&lt;&gt;"Согласовано",F29&lt;&gt;"Проведено"),"Проверьте статус",IF(G29&gt;1,"Согласовать даты","Совпадений нет")))))))))</f>
        <v/>
      </c>
      <c r="I29" s="9"/>
      <c r="J29" s="0" t="str">
        <f aca="false">IF(B29="","",UPPER(SUBSTITUTE(SUBSTITUTE(TRIM(B29),CHAR(160),"")," ","")))</f>
        <v/>
      </c>
    </row>
    <row r="30" customFormat="false" ht="33.75" hidden="false" customHeight="true" outlineLevel="0" collapsed="false">
      <c r="A30" s="7"/>
      <c r="B30" s="8"/>
      <c r="C30" s="9"/>
      <c r="D30" s="9"/>
      <c r="E30" s="10"/>
      <c r="F30" s="9"/>
      <c r="G30" s="11" t="str">
        <f aca="false">IF(OR(A30="",B30="",C30="",F30="Отменено",NOT(ISNUMBER(A30))),"",COUNTIFS($A$7:$A$206,A30,$J$7:$J$206,J30,$C$7:$C$206,"&lt;&gt;",$F$7:$F$206,"&lt;&gt;Отменено"))</f>
        <v/>
      </c>
      <c r="H30" s="12" t="str">
        <f aca="false">IF(COUNTA(A30:F30)=0,"",IF(F30="Отменено","Не учитывается",IF(OR(A30="",B30="",C30="",D30="",E30="",F30=""),"Заполните поля",IF(NOT(ISNUMBER(A30)),"Проверьте дату",IF(OR(A30&lt;DATE(2020,1,1),A30&gt;DATE(2050,12,31),A30&lt;&gt;INT(A30)),"Проверьте дату",IF(NOT(ISNUMBER(E30)),"Проверьте минуты",IF(OR(E30&lt;1,E30&gt;90,E30&lt;&gt;INT(E30)),"Проверьте минуты",IF(AND(F30&lt;&gt;"Планируется",F30&lt;&gt;"Согласовано",F30&lt;&gt;"Проведено"),"Проверьте статус",IF(G30&gt;1,"Согласовать даты","Совпадений нет")))))))))</f>
        <v/>
      </c>
      <c r="I30" s="9"/>
      <c r="J30" s="0" t="str">
        <f aca="false">IF(B30="","",UPPER(SUBSTITUTE(SUBSTITUTE(TRIM(B30),CHAR(160),"")," ","")))</f>
        <v/>
      </c>
    </row>
    <row r="31" customFormat="false" ht="33.75" hidden="false" customHeight="true" outlineLevel="0" collapsed="false">
      <c r="A31" s="7"/>
      <c r="B31" s="8"/>
      <c r="C31" s="9"/>
      <c r="D31" s="9"/>
      <c r="E31" s="10"/>
      <c r="F31" s="9"/>
      <c r="G31" s="11" t="str">
        <f aca="false">IF(OR(A31="",B31="",C31="",F31="Отменено",NOT(ISNUMBER(A31))),"",COUNTIFS($A$7:$A$206,A31,$J$7:$J$206,J31,$C$7:$C$206,"&lt;&gt;",$F$7:$F$206,"&lt;&gt;Отменено"))</f>
        <v/>
      </c>
      <c r="H31" s="12" t="str">
        <f aca="false">IF(COUNTA(A31:F31)=0,"",IF(F31="Отменено","Не учитывается",IF(OR(A31="",B31="",C31="",D31="",E31="",F31=""),"Заполните поля",IF(NOT(ISNUMBER(A31)),"Проверьте дату",IF(OR(A31&lt;DATE(2020,1,1),A31&gt;DATE(2050,12,31),A31&lt;&gt;INT(A31)),"Проверьте дату",IF(NOT(ISNUMBER(E31)),"Проверьте минуты",IF(OR(E31&lt;1,E31&gt;90,E31&lt;&gt;INT(E31)),"Проверьте минуты",IF(AND(F31&lt;&gt;"Планируется",F31&lt;&gt;"Согласовано",F31&lt;&gt;"Проведено"),"Проверьте статус",IF(G31&gt;1,"Согласовать даты","Совпадений нет")))))))))</f>
        <v/>
      </c>
      <c r="I31" s="9"/>
      <c r="J31" s="0" t="str">
        <f aca="false">IF(B31="","",UPPER(SUBSTITUTE(SUBSTITUTE(TRIM(B31),CHAR(160),"")," ","")))</f>
        <v/>
      </c>
    </row>
    <row r="32" customFormat="false" ht="33.75" hidden="false" customHeight="true" outlineLevel="0" collapsed="false">
      <c r="A32" s="7"/>
      <c r="B32" s="8"/>
      <c r="C32" s="9"/>
      <c r="D32" s="9"/>
      <c r="E32" s="10"/>
      <c r="F32" s="9"/>
      <c r="G32" s="11" t="str">
        <f aca="false">IF(OR(A32="",B32="",C32="",F32="Отменено",NOT(ISNUMBER(A32))),"",COUNTIFS($A$7:$A$206,A32,$J$7:$J$206,J32,$C$7:$C$206,"&lt;&gt;",$F$7:$F$206,"&lt;&gt;Отменено"))</f>
        <v/>
      </c>
      <c r="H32" s="12" t="str">
        <f aca="false">IF(COUNTA(A32:F32)=0,"",IF(F32="Отменено","Не учитывается",IF(OR(A32="",B32="",C32="",D32="",E32="",F32=""),"Заполните поля",IF(NOT(ISNUMBER(A32)),"Проверьте дату",IF(OR(A32&lt;DATE(2020,1,1),A32&gt;DATE(2050,12,31),A32&lt;&gt;INT(A32)),"Проверьте дату",IF(NOT(ISNUMBER(E32)),"Проверьте минуты",IF(OR(E32&lt;1,E32&gt;90,E32&lt;&gt;INT(E32)),"Проверьте минуты",IF(AND(F32&lt;&gt;"Планируется",F32&lt;&gt;"Согласовано",F32&lt;&gt;"Проведено"),"Проверьте статус",IF(G32&gt;1,"Согласовать даты","Совпадений нет")))))))))</f>
        <v/>
      </c>
      <c r="I32" s="9"/>
      <c r="J32" s="0" t="str">
        <f aca="false">IF(B32="","",UPPER(SUBSTITUTE(SUBSTITUTE(TRIM(B32),CHAR(160),"")," ","")))</f>
        <v/>
      </c>
    </row>
    <row r="33" customFormat="false" ht="33.75" hidden="false" customHeight="true" outlineLevel="0" collapsed="false">
      <c r="A33" s="7"/>
      <c r="B33" s="8"/>
      <c r="C33" s="9"/>
      <c r="D33" s="9"/>
      <c r="E33" s="10"/>
      <c r="F33" s="9"/>
      <c r="G33" s="11" t="str">
        <f aca="false">IF(OR(A33="",B33="",C33="",F33="Отменено",NOT(ISNUMBER(A33))),"",COUNTIFS($A$7:$A$206,A33,$J$7:$J$206,J33,$C$7:$C$206,"&lt;&gt;",$F$7:$F$206,"&lt;&gt;Отменено"))</f>
        <v/>
      </c>
      <c r="H33" s="12" t="str">
        <f aca="false">IF(COUNTA(A33:F33)=0,"",IF(F33="Отменено","Не учитывается",IF(OR(A33="",B33="",C33="",D33="",E33="",F33=""),"Заполните поля",IF(NOT(ISNUMBER(A33)),"Проверьте дату",IF(OR(A33&lt;DATE(2020,1,1),A33&gt;DATE(2050,12,31),A33&lt;&gt;INT(A33)),"Проверьте дату",IF(NOT(ISNUMBER(E33)),"Проверьте минуты",IF(OR(E33&lt;1,E33&gt;90,E33&lt;&gt;INT(E33)),"Проверьте минуты",IF(AND(F33&lt;&gt;"Планируется",F33&lt;&gt;"Согласовано",F33&lt;&gt;"Проведено"),"Проверьте статус",IF(G33&gt;1,"Согласовать даты","Совпадений нет")))))))))</f>
        <v/>
      </c>
      <c r="I33" s="9"/>
      <c r="J33" s="0" t="str">
        <f aca="false">IF(B33="","",UPPER(SUBSTITUTE(SUBSTITUTE(TRIM(B33),CHAR(160),"")," ","")))</f>
        <v/>
      </c>
    </row>
    <row r="34" customFormat="false" ht="33.75" hidden="false" customHeight="true" outlineLevel="0" collapsed="false">
      <c r="A34" s="7"/>
      <c r="B34" s="8"/>
      <c r="C34" s="9"/>
      <c r="D34" s="9"/>
      <c r="E34" s="10"/>
      <c r="F34" s="9"/>
      <c r="G34" s="11" t="str">
        <f aca="false">IF(OR(A34="",B34="",C34="",F34="Отменено",NOT(ISNUMBER(A34))),"",COUNTIFS($A$7:$A$206,A34,$J$7:$J$206,J34,$C$7:$C$206,"&lt;&gt;",$F$7:$F$206,"&lt;&gt;Отменено"))</f>
        <v/>
      </c>
      <c r="H34" s="12" t="str">
        <f aca="false">IF(COUNTA(A34:F34)=0,"",IF(F34="Отменено","Не учитывается",IF(OR(A34="",B34="",C34="",D34="",E34="",F34=""),"Заполните поля",IF(NOT(ISNUMBER(A34)),"Проверьте дату",IF(OR(A34&lt;DATE(2020,1,1),A34&gt;DATE(2050,12,31),A34&lt;&gt;INT(A34)),"Проверьте дату",IF(NOT(ISNUMBER(E34)),"Проверьте минуты",IF(OR(E34&lt;1,E34&gt;90,E34&lt;&gt;INT(E34)),"Проверьте минуты",IF(AND(F34&lt;&gt;"Планируется",F34&lt;&gt;"Согласовано",F34&lt;&gt;"Проведено"),"Проверьте статус",IF(G34&gt;1,"Согласовать даты","Совпадений нет")))))))))</f>
        <v/>
      </c>
      <c r="I34" s="9"/>
      <c r="J34" s="0" t="str">
        <f aca="false">IF(B34="","",UPPER(SUBSTITUTE(SUBSTITUTE(TRIM(B34),CHAR(160),"")," ","")))</f>
        <v/>
      </c>
    </row>
    <row r="35" customFormat="false" ht="33.75" hidden="false" customHeight="true" outlineLevel="0" collapsed="false">
      <c r="A35" s="7"/>
      <c r="B35" s="8"/>
      <c r="C35" s="9"/>
      <c r="D35" s="9"/>
      <c r="E35" s="10"/>
      <c r="F35" s="9"/>
      <c r="G35" s="11" t="str">
        <f aca="false">IF(OR(A35="",B35="",C35="",F35="Отменено",NOT(ISNUMBER(A35))),"",COUNTIFS($A$7:$A$206,A35,$J$7:$J$206,J35,$C$7:$C$206,"&lt;&gt;",$F$7:$F$206,"&lt;&gt;Отменено"))</f>
        <v/>
      </c>
      <c r="H35" s="12" t="str">
        <f aca="false">IF(COUNTA(A35:F35)=0,"",IF(F35="Отменено","Не учитывается",IF(OR(A35="",B35="",C35="",D35="",E35="",F35=""),"Заполните поля",IF(NOT(ISNUMBER(A35)),"Проверьте дату",IF(OR(A35&lt;DATE(2020,1,1),A35&gt;DATE(2050,12,31),A35&lt;&gt;INT(A35)),"Проверьте дату",IF(NOT(ISNUMBER(E35)),"Проверьте минуты",IF(OR(E35&lt;1,E35&gt;90,E35&lt;&gt;INT(E35)),"Проверьте минуты",IF(AND(F35&lt;&gt;"Планируется",F35&lt;&gt;"Согласовано",F35&lt;&gt;"Проведено"),"Проверьте статус",IF(G35&gt;1,"Согласовать даты","Совпадений нет")))))))))</f>
        <v/>
      </c>
      <c r="I35" s="9"/>
      <c r="J35" s="0" t="str">
        <f aca="false">IF(B35="","",UPPER(SUBSTITUTE(SUBSTITUTE(TRIM(B35),CHAR(160),"")," ","")))</f>
        <v/>
      </c>
    </row>
    <row r="36" customFormat="false" ht="33.75" hidden="false" customHeight="true" outlineLevel="0" collapsed="false">
      <c r="A36" s="7"/>
      <c r="B36" s="8"/>
      <c r="C36" s="9"/>
      <c r="D36" s="9"/>
      <c r="E36" s="10"/>
      <c r="F36" s="9"/>
      <c r="G36" s="11" t="str">
        <f aca="false">IF(OR(A36="",B36="",C36="",F36="Отменено",NOT(ISNUMBER(A36))),"",COUNTIFS($A$7:$A$206,A36,$J$7:$J$206,J36,$C$7:$C$206,"&lt;&gt;",$F$7:$F$206,"&lt;&gt;Отменено"))</f>
        <v/>
      </c>
      <c r="H36" s="12" t="str">
        <f aca="false">IF(COUNTA(A36:F36)=0,"",IF(F36="Отменено","Не учитывается",IF(OR(A36="",B36="",C36="",D36="",E36="",F36=""),"Заполните поля",IF(NOT(ISNUMBER(A36)),"Проверьте дату",IF(OR(A36&lt;DATE(2020,1,1),A36&gt;DATE(2050,12,31),A36&lt;&gt;INT(A36)),"Проверьте дату",IF(NOT(ISNUMBER(E36)),"Проверьте минуты",IF(OR(E36&lt;1,E36&gt;90,E36&lt;&gt;INT(E36)),"Проверьте минуты",IF(AND(F36&lt;&gt;"Планируется",F36&lt;&gt;"Согласовано",F36&lt;&gt;"Проведено"),"Проверьте статус",IF(G36&gt;1,"Согласовать даты","Совпадений нет")))))))))</f>
        <v/>
      </c>
      <c r="I36" s="9"/>
      <c r="J36" s="0" t="str">
        <f aca="false">IF(B36="","",UPPER(SUBSTITUTE(SUBSTITUTE(TRIM(B36),CHAR(160),"")," ","")))</f>
        <v/>
      </c>
    </row>
    <row r="37" customFormat="false" ht="33.75" hidden="false" customHeight="true" outlineLevel="0" collapsed="false">
      <c r="A37" s="7"/>
      <c r="B37" s="8"/>
      <c r="C37" s="9"/>
      <c r="D37" s="9"/>
      <c r="E37" s="10"/>
      <c r="F37" s="9"/>
      <c r="G37" s="11" t="str">
        <f aca="false">IF(OR(A37="",B37="",C37="",F37="Отменено",NOT(ISNUMBER(A37))),"",COUNTIFS($A$7:$A$206,A37,$J$7:$J$206,J37,$C$7:$C$206,"&lt;&gt;",$F$7:$F$206,"&lt;&gt;Отменено"))</f>
        <v/>
      </c>
      <c r="H37" s="12" t="str">
        <f aca="false">IF(COUNTA(A37:F37)=0,"",IF(F37="Отменено","Не учитывается",IF(OR(A37="",B37="",C37="",D37="",E37="",F37=""),"Заполните поля",IF(NOT(ISNUMBER(A37)),"Проверьте дату",IF(OR(A37&lt;DATE(2020,1,1),A37&gt;DATE(2050,12,31),A37&lt;&gt;INT(A37)),"Проверьте дату",IF(NOT(ISNUMBER(E37)),"Проверьте минуты",IF(OR(E37&lt;1,E37&gt;90,E37&lt;&gt;INT(E37)),"Проверьте минуты",IF(AND(F37&lt;&gt;"Планируется",F37&lt;&gt;"Согласовано",F37&lt;&gt;"Проведено"),"Проверьте статус",IF(G37&gt;1,"Согласовать даты","Совпадений нет")))))))))</f>
        <v/>
      </c>
      <c r="I37" s="9"/>
      <c r="J37" s="0" t="str">
        <f aca="false">IF(B37="","",UPPER(SUBSTITUTE(SUBSTITUTE(TRIM(B37),CHAR(160),"")," ","")))</f>
        <v/>
      </c>
    </row>
    <row r="38" customFormat="false" ht="33.75" hidden="false" customHeight="true" outlineLevel="0" collapsed="false">
      <c r="A38" s="7"/>
      <c r="B38" s="8"/>
      <c r="C38" s="9"/>
      <c r="D38" s="9"/>
      <c r="E38" s="10"/>
      <c r="F38" s="9"/>
      <c r="G38" s="11" t="str">
        <f aca="false">IF(OR(A38="",B38="",C38="",F38="Отменено",NOT(ISNUMBER(A38))),"",COUNTIFS($A$7:$A$206,A38,$J$7:$J$206,J38,$C$7:$C$206,"&lt;&gt;",$F$7:$F$206,"&lt;&gt;Отменено"))</f>
        <v/>
      </c>
      <c r="H38" s="12" t="str">
        <f aca="false">IF(COUNTA(A38:F38)=0,"",IF(F38="Отменено","Не учитывается",IF(OR(A38="",B38="",C38="",D38="",E38="",F38=""),"Заполните поля",IF(NOT(ISNUMBER(A38)),"Проверьте дату",IF(OR(A38&lt;DATE(2020,1,1),A38&gt;DATE(2050,12,31),A38&lt;&gt;INT(A38)),"Проверьте дату",IF(NOT(ISNUMBER(E38)),"Проверьте минуты",IF(OR(E38&lt;1,E38&gt;90,E38&lt;&gt;INT(E38)),"Проверьте минуты",IF(AND(F38&lt;&gt;"Планируется",F38&lt;&gt;"Согласовано",F38&lt;&gt;"Проведено"),"Проверьте статус",IF(G38&gt;1,"Согласовать даты","Совпадений нет")))))))))</f>
        <v/>
      </c>
      <c r="I38" s="9"/>
      <c r="J38" s="0" t="str">
        <f aca="false">IF(B38="","",UPPER(SUBSTITUTE(SUBSTITUTE(TRIM(B38),CHAR(160),"")," ","")))</f>
        <v/>
      </c>
    </row>
    <row r="39" customFormat="false" ht="33.75" hidden="false" customHeight="true" outlineLevel="0" collapsed="false">
      <c r="A39" s="7"/>
      <c r="B39" s="8"/>
      <c r="C39" s="9"/>
      <c r="D39" s="9"/>
      <c r="E39" s="10"/>
      <c r="F39" s="9"/>
      <c r="G39" s="11" t="str">
        <f aca="false">IF(OR(A39="",B39="",C39="",F39="Отменено",NOT(ISNUMBER(A39))),"",COUNTIFS($A$7:$A$206,A39,$J$7:$J$206,J39,$C$7:$C$206,"&lt;&gt;",$F$7:$F$206,"&lt;&gt;Отменено"))</f>
        <v/>
      </c>
      <c r="H39" s="12" t="str">
        <f aca="false">IF(COUNTA(A39:F39)=0,"",IF(F39="Отменено","Не учитывается",IF(OR(A39="",B39="",C39="",D39="",E39="",F39=""),"Заполните поля",IF(NOT(ISNUMBER(A39)),"Проверьте дату",IF(OR(A39&lt;DATE(2020,1,1),A39&gt;DATE(2050,12,31),A39&lt;&gt;INT(A39)),"Проверьте дату",IF(NOT(ISNUMBER(E39)),"Проверьте минуты",IF(OR(E39&lt;1,E39&gt;90,E39&lt;&gt;INT(E39)),"Проверьте минуты",IF(AND(F39&lt;&gt;"Планируется",F39&lt;&gt;"Согласовано",F39&lt;&gt;"Проведено"),"Проверьте статус",IF(G39&gt;1,"Согласовать даты","Совпадений нет")))))))))</f>
        <v/>
      </c>
      <c r="I39" s="9"/>
      <c r="J39" s="0" t="str">
        <f aca="false">IF(B39="","",UPPER(SUBSTITUTE(SUBSTITUTE(TRIM(B39),CHAR(160),"")," ","")))</f>
        <v/>
      </c>
    </row>
    <row r="40" customFormat="false" ht="33.75" hidden="false" customHeight="true" outlineLevel="0" collapsed="false">
      <c r="A40" s="7"/>
      <c r="B40" s="8"/>
      <c r="C40" s="9"/>
      <c r="D40" s="9"/>
      <c r="E40" s="10"/>
      <c r="F40" s="9"/>
      <c r="G40" s="11" t="str">
        <f aca="false">IF(OR(A40="",B40="",C40="",F40="Отменено",NOT(ISNUMBER(A40))),"",COUNTIFS($A$7:$A$206,A40,$J$7:$J$206,J40,$C$7:$C$206,"&lt;&gt;",$F$7:$F$206,"&lt;&gt;Отменено"))</f>
        <v/>
      </c>
      <c r="H40" s="12" t="str">
        <f aca="false">IF(COUNTA(A40:F40)=0,"",IF(F40="Отменено","Не учитывается",IF(OR(A40="",B40="",C40="",D40="",E40="",F40=""),"Заполните поля",IF(NOT(ISNUMBER(A40)),"Проверьте дату",IF(OR(A40&lt;DATE(2020,1,1),A40&gt;DATE(2050,12,31),A40&lt;&gt;INT(A40)),"Проверьте дату",IF(NOT(ISNUMBER(E40)),"Проверьте минуты",IF(OR(E40&lt;1,E40&gt;90,E40&lt;&gt;INT(E40)),"Проверьте минуты",IF(AND(F40&lt;&gt;"Планируется",F40&lt;&gt;"Согласовано",F40&lt;&gt;"Проведено"),"Проверьте статус",IF(G40&gt;1,"Согласовать даты","Совпадений нет")))))))))</f>
        <v/>
      </c>
      <c r="I40" s="9"/>
      <c r="J40" s="0" t="str">
        <f aca="false">IF(B40="","",UPPER(SUBSTITUTE(SUBSTITUTE(TRIM(B40),CHAR(160),"")," ","")))</f>
        <v/>
      </c>
    </row>
    <row r="41" customFormat="false" ht="33.75" hidden="false" customHeight="true" outlineLevel="0" collapsed="false">
      <c r="A41" s="7"/>
      <c r="B41" s="8"/>
      <c r="C41" s="9"/>
      <c r="D41" s="9"/>
      <c r="E41" s="10"/>
      <c r="F41" s="9"/>
      <c r="G41" s="11" t="str">
        <f aca="false">IF(OR(A41="",B41="",C41="",F41="Отменено",NOT(ISNUMBER(A41))),"",COUNTIFS($A$7:$A$206,A41,$J$7:$J$206,J41,$C$7:$C$206,"&lt;&gt;",$F$7:$F$206,"&lt;&gt;Отменено"))</f>
        <v/>
      </c>
      <c r="H41" s="12" t="str">
        <f aca="false">IF(COUNTA(A41:F41)=0,"",IF(F41="Отменено","Не учитывается",IF(OR(A41="",B41="",C41="",D41="",E41="",F41=""),"Заполните поля",IF(NOT(ISNUMBER(A41)),"Проверьте дату",IF(OR(A41&lt;DATE(2020,1,1),A41&gt;DATE(2050,12,31),A41&lt;&gt;INT(A41)),"Проверьте дату",IF(NOT(ISNUMBER(E41)),"Проверьте минуты",IF(OR(E41&lt;1,E41&gt;90,E41&lt;&gt;INT(E41)),"Проверьте минуты",IF(AND(F41&lt;&gt;"Планируется",F41&lt;&gt;"Согласовано",F41&lt;&gt;"Проведено"),"Проверьте статус",IF(G41&gt;1,"Согласовать даты","Совпадений нет")))))))))</f>
        <v/>
      </c>
      <c r="I41" s="9"/>
      <c r="J41" s="0" t="str">
        <f aca="false">IF(B41="","",UPPER(SUBSTITUTE(SUBSTITUTE(TRIM(B41),CHAR(160),"")," ","")))</f>
        <v/>
      </c>
    </row>
    <row r="42" customFormat="false" ht="33.75" hidden="false" customHeight="true" outlineLevel="0" collapsed="false">
      <c r="A42" s="7"/>
      <c r="B42" s="8"/>
      <c r="C42" s="9"/>
      <c r="D42" s="9"/>
      <c r="E42" s="10"/>
      <c r="F42" s="9"/>
      <c r="G42" s="11" t="str">
        <f aca="false">IF(OR(A42="",B42="",C42="",F42="Отменено",NOT(ISNUMBER(A42))),"",COUNTIFS($A$7:$A$206,A42,$J$7:$J$206,J42,$C$7:$C$206,"&lt;&gt;",$F$7:$F$206,"&lt;&gt;Отменено"))</f>
        <v/>
      </c>
      <c r="H42" s="12" t="str">
        <f aca="false">IF(COUNTA(A42:F42)=0,"",IF(F42="Отменено","Не учитывается",IF(OR(A42="",B42="",C42="",D42="",E42="",F42=""),"Заполните поля",IF(NOT(ISNUMBER(A42)),"Проверьте дату",IF(OR(A42&lt;DATE(2020,1,1),A42&gt;DATE(2050,12,31),A42&lt;&gt;INT(A42)),"Проверьте дату",IF(NOT(ISNUMBER(E42)),"Проверьте минуты",IF(OR(E42&lt;1,E42&gt;90,E42&lt;&gt;INT(E42)),"Проверьте минуты",IF(AND(F42&lt;&gt;"Планируется",F42&lt;&gt;"Согласовано",F42&lt;&gt;"Проведено"),"Проверьте статус",IF(G42&gt;1,"Согласовать даты","Совпадений нет")))))))))</f>
        <v/>
      </c>
      <c r="I42" s="9"/>
      <c r="J42" s="0" t="str">
        <f aca="false">IF(B42="","",UPPER(SUBSTITUTE(SUBSTITUTE(TRIM(B42),CHAR(160),"")," ","")))</f>
        <v/>
      </c>
    </row>
    <row r="43" customFormat="false" ht="33.75" hidden="false" customHeight="true" outlineLevel="0" collapsed="false">
      <c r="A43" s="7"/>
      <c r="B43" s="8"/>
      <c r="C43" s="9"/>
      <c r="D43" s="9"/>
      <c r="E43" s="10"/>
      <c r="F43" s="9"/>
      <c r="G43" s="11" t="str">
        <f aca="false">IF(OR(A43="",B43="",C43="",F43="Отменено",NOT(ISNUMBER(A43))),"",COUNTIFS($A$7:$A$206,A43,$J$7:$J$206,J43,$C$7:$C$206,"&lt;&gt;",$F$7:$F$206,"&lt;&gt;Отменено"))</f>
        <v/>
      </c>
      <c r="H43" s="12" t="str">
        <f aca="false">IF(COUNTA(A43:F43)=0,"",IF(F43="Отменено","Не учитывается",IF(OR(A43="",B43="",C43="",D43="",E43="",F43=""),"Заполните поля",IF(NOT(ISNUMBER(A43)),"Проверьте дату",IF(OR(A43&lt;DATE(2020,1,1),A43&gt;DATE(2050,12,31),A43&lt;&gt;INT(A43)),"Проверьте дату",IF(NOT(ISNUMBER(E43)),"Проверьте минуты",IF(OR(E43&lt;1,E43&gt;90,E43&lt;&gt;INT(E43)),"Проверьте минуты",IF(AND(F43&lt;&gt;"Планируется",F43&lt;&gt;"Согласовано",F43&lt;&gt;"Проведено"),"Проверьте статус",IF(G43&gt;1,"Согласовать даты","Совпадений нет")))))))))</f>
        <v/>
      </c>
      <c r="I43" s="9"/>
      <c r="J43" s="0" t="str">
        <f aca="false">IF(B43="","",UPPER(SUBSTITUTE(SUBSTITUTE(TRIM(B43),CHAR(160),"")," ","")))</f>
        <v/>
      </c>
    </row>
    <row r="44" customFormat="false" ht="33.75" hidden="false" customHeight="true" outlineLevel="0" collapsed="false">
      <c r="A44" s="7"/>
      <c r="B44" s="8"/>
      <c r="C44" s="9"/>
      <c r="D44" s="9"/>
      <c r="E44" s="10"/>
      <c r="F44" s="9"/>
      <c r="G44" s="11" t="str">
        <f aca="false">IF(OR(A44="",B44="",C44="",F44="Отменено",NOT(ISNUMBER(A44))),"",COUNTIFS($A$7:$A$206,A44,$J$7:$J$206,J44,$C$7:$C$206,"&lt;&gt;",$F$7:$F$206,"&lt;&gt;Отменено"))</f>
        <v/>
      </c>
      <c r="H44" s="12" t="str">
        <f aca="false">IF(COUNTA(A44:F44)=0,"",IF(F44="Отменено","Не учитывается",IF(OR(A44="",B44="",C44="",D44="",E44="",F44=""),"Заполните поля",IF(NOT(ISNUMBER(A44)),"Проверьте дату",IF(OR(A44&lt;DATE(2020,1,1),A44&gt;DATE(2050,12,31),A44&lt;&gt;INT(A44)),"Проверьте дату",IF(NOT(ISNUMBER(E44)),"Проверьте минуты",IF(OR(E44&lt;1,E44&gt;90,E44&lt;&gt;INT(E44)),"Проверьте минуты",IF(AND(F44&lt;&gt;"Планируется",F44&lt;&gt;"Согласовано",F44&lt;&gt;"Проведено"),"Проверьте статус",IF(G44&gt;1,"Согласовать даты","Совпадений нет")))))))))</f>
        <v/>
      </c>
      <c r="I44" s="9"/>
      <c r="J44" s="0" t="str">
        <f aca="false">IF(B44="","",UPPER(SUBSTITUTE(SUBSTITUTE(TRIM(B44),CHAR(160),"")," ","")))</f>
        <v/>
      </c>
    </row>
    <row r="45" customFormat="false" ht="33.75" hidden="false" customHeight="true" outlineLevel="0" collapsed="false">
      <c r="A45" s="7"/>
      <c r="B45" s="8"/>
      <c r="C45" s="9"/>
      <c r="D45" s="9"/>
      <c r="E45" s="10"/>
      <c r="F45" s="9"/>
      <c r="G45" s="11" t="str">
        <f aca="false">IF(OR(A45="",B45="",C45="",F45="Отменено",NOT(ISNUMBER(A45))),"",COUNTIFS($A$7:$A$206,A45,$J$7:$J$206,J45,$C$7:$C$206,"&lt;&gt;",$F$7:$F$206,"&lt;&gt;Отменено"))</f>
        <v/>
      </c>
      <c r="H45" s="12" t="str">
        <f aca="false">IF(COUNTA(A45:F45)=0,"",IF(F45="Отменено","Не учитывается",IF(OR(A45="",B45="",C45="",D45="",E45="",F45=""),"Заполните поля",IF(NOT(ISNUMBER(A45)),"Проверьте дату",IF(OR(A45&lt;DATE(2020,1,1),A45&gt;DATE(2050,12,31),A45&lt;&gt;INT(A45)),"Проверьте дату",IF(NOT(ISNUMBER(E45)),"Проверьте минуты",IF(OR(E45&lt;1,E45&gt;90,E45&lt;&gt;INT(E45)),"Проверьте минуты",IF(AND(F45&lt;&gt;"Планируется",F45&lt;&gt;"Согласовано",F45&lt;&gt;"Проведено"),"Проверьте статус",IF(G45&gt;1,"Согласовать даты","Совпадений нет")))))))))</f>
        <v/>
      </c>
      <c r="I45" s="9"/>
      <c r="J45" s="0" t="str">
        <f aca="false">IF(B45="","",UPPER(SUBSTITUTE(SUBSTITUTE(TRIM(B45),CHAR(160),"")," ","")))</f>
        <v/>
      </c>
    </row>
    <row r="46" customFormat="false" ht="33.75" hidden="false" customHeight="true" outlineLevel="0" collapsed="false">
      <c r="A46" s="7"/>
      <c r="B46" s="8"/>
      <c r="C46" s="9"/>
      <c r="D46" s="9"/>
      <c r="E46" s="10"/>
      <c r="F46" s="9"/>
      <c r="G46" s="11" t="str">
        <f aca="false">IF(OR(A46="",B46="",C46="",F46="Отменено",NOT(ISNUMBER(A46))),"",COUNTIFS($A$7:$A$206,A46,$J$7:$J$206,J46,$C$7:$C$206,"&lt;&gt;",$F$7:$F$206,"&lt;&gt;Отменено"))</f>
        <v/>
      </c>
      <c r="H46" s="12" t="str">
        <f aca="false">IF(COUNTA(A46:F46)=0,"",IF(F46="Отменено","Не учитывается",IF(OR(A46="",B46="",C46="",D46="",E46="",F46=""),"Заполните поля",IF(NOT(ISNUMBER(A46)),"Проверьте дату",IF(OR(A46&lt;DATE(2020,1,1),A46&gt;DATE(2050,12,31),A46&lt;&gt;INT(A46)),"Проверьте дату",IF(NOT(ISNUMBER(E46)),"Проверьте минуты",IF(OR(E46&lt;1,E46&gt;90,E46&lt;&gt;INT(E46)),"Проверьте минуты",IF(AND(F46&lt;&gt;"Планируется",F46&lt;&gt;"Согласовано",F46&lt;&gt;"Проведено"),"Проверьте статус",IF(G46&gt;1,"Согласовать даты","Совпадений нет")))))))))</f>
        <v/>
      </c>
      <c r="I46" s="9"/>
      <c r="J46" s="0" t="str">
        <f aca="false">IF(B46="","",UPPER(SUBSTITUTE(SUBSTITUTE(TRIM(B46),CHAR(160),"")," ","")))</f>
        <v/>
      </c>
    </row>
    <row r="47" customFormat="false" ht="33.75" hidden="false" customHeight="true" outlineLevel="0" collapsed="false">
      <c r="A47" s="7"/>
      <c r="B47" s="8"/>
      <c r="C47" s="9"/>
      <c r="D47" s="9"/>
      <c r="E47" s="10"/>
      <c r="F47" s="9"/>
      <c r="G47" s="11" t="str">
        <f aca="false">IF(OR(A47="",B47="",C47="",F47="Отменено",NOT(ISNUMBER(A47))),"",COUNTIFS($A$7:$A$206,A47,$J$7:$J$206,J47,$C$7:$C$206,"&lt;&gt;",$F$7:$F$206,"&lt;&gt;Отменено"))</f>
        <v/>
      </c>
      <c r="H47" s="12" t="str">
        <f aca="false">IF(COUNTA(A47:F47)=0,"",IF(F47="Отменено","Не учитывается",IF(OR(A47="",B47="",C47="",D47="",E47="",F47=""),"Заполните поля",IF(NOT(ISNUMBER(A47)),"Проверьте дату",IF(OR(A47&lt;DATE(2020,1,1),A47&gt;DATE(2050,12,31),A47&lt;&gt;INT(A47)),"Проверьте дату",IF(NOT(ISNUMBER(E47)),"Проверьте минуты",IF(OR(E47&lt;1,E47&gt;90,E47&lt;&gt;INT(E47)),"Проверьте минуты",IF(AND(F47&lt;&gt;"Планируется",F47&lt;&gt;"Согласовано",F47&lt;&gt;"Проведено"),"Проверьте статус",IF(G47&gt;1,"Согласовать даты","Совпадений нет")))))))))</f>
        <v/>
      </c>
      <c r="I47" s="9"/>
      <c r="J47" s="0" t="str">
        <f aca="false">IF(B47="","",UPPER(SUBSTITUTE(SUBSTITUTE(TRIM(B47),CHAR(160),"")," ","")))</f>
        <v/>
      </c>
    </row>
    <row r="48" customFormat="false" ht="33.75" hidden="false" customHeight="true" outlineLevel="0" collapsed="false">
      <c r="A48" s="7"/>
      <c r="B48" s="8"/>
      <c r="C48" s="9"/>
      <c r="D48" s="9"/>
      <c r="E48" s="10"/>
      <c r="F48" s="9"/>
      <c r="G48" s="11" t="str">
        <f aca="false">IF(OR(A48="",B48="",C48="",F48="Отменено",NOT(ISNUMBER(A48))),"",COUNTIFS($A$7:$A$206,A48,$J$7:$J$206,J48,$C$7:$C$206,"&lt;&gt;",$F$7:$F$206,"&lt;&gt;Отменено"))</f>
        <v/>
      </c>
      <c r="H48" s="12" t="str">
        <f aca="false">IF(COUNTA(A48:F48)=0,"",IF(F48="Отменено","Не учитывается",IF(OR(A48="",B48="",C48="",D48="",E48="",F48=""),"Заполните поля",IF(NOT(ISNUMBER(A48)),"Проверьте дату",IF(OR(A48&lt;DATE(2020,1,1),A48&gt;DATE(2050,12,31),A48&lt;&gt;INT(A48)),"Проверьте дату",IF(NOT(ISNUMBER(E48)),"Проверьте минуты",IF(OR(E48&lt;1,E48&gt;90,E48&lt;&gt;INT(E48)),"Проверьте минуты",IF(AND(F48&lt;&gt;"Планируется",F48&lt;&gt;"Согласовано",F48&lt;&gt;"Проведено"),"Проверьте статус",IF(G48&gt;1,"Согласовать даты","Совпадений нет")))))))))</f>
        <v/>
      </c>
      <c r="I48" s="9"/>
      <c r="J48" s="0" t="str">
        <f aca="false">IF(B48="","",UPPER(SUBSTITUTE(SUBSTITUTE(TRIM(B48),CHAR(160),"")," ","")))</f>
        <v/>
      </c>
    </row>
    <row r="49" customFormat="false" ht="33.75" hidden="false" customHeight="true" outlineLevel="0" collapsed="false">
      <c r="A49" s="7"/>
      <c r="B49" s="8"/>
      <c r="C49" s="9"/>
      <c r="D49" s="9"/>
      <c r="E49" s="10"/>
      <c r="F49" s="9"/>
      <c r="G49" s="11" t="str">
        <f aca="false">IF(OR(A49="",B49="",C49="",F49="Отменено",NOT(ISNUMBER(A49))),"",COUNTIFS($A$7:$A$206,A49,$J$7:$J$206,J49,$C$7:$C$206,"&lt;&gt;",$F$7:$F$206,"&lt;&gt;Отменено"))</f>
        <v/>
      </c>
      <c r="H49" s="12" t="str">
        <f aca="false">IF(COUNTA(A49:F49)=0,"",IF(F49="Отменено","Не учитывается",IF(OR(A49="",B49="",C49="",D49="",E49="",F49=""),"Заполните поля",IF(NOT(ISNUMBER(A49)),"Проверьте дату",IF(OR(A49&lt;DATE(2020,1,1),A49&gt;DATE(2050,12,31),A49&lt;&gt;INT(A49)),"Проверьте дату",IF(NOT(ISNUMBER(E49)),"Проверьте минуты",IF(OR(E49&lt;1,E49&gt;90,E49&lt;&gt;INT(E49)),"Проверьте минуты",IF(AND(F49&lt;&gt;"Планируется",F49&lt;&gt;"Согласовано",F49&lt;&gt;"Проведено"),"Проверьте статус",IF(G49&gt;1,"Согласовать даты","Совпадений нет")))))))))</f>
        <v/>
      </c>
      <c r="I49" s="9"/>
      <c r="J49" s="0" t="str">
        <f aca="false">IF(B49="","",UPPER(SUBSTITUTE(SUBSTITUTE(TRIM(B49),CHAR(160),"")," ","")))</f>
        <v/>
      </c>
    </row>
    <row r="50" customFormat="false" ht="33.75" hidden="false" customHeight="true" outlineLevel="0" collapsed="false">
      <c r="A50" s="7"/>
      <c r="B50" s="8"/>
      <c r="C50" s="9"/>
      <c r="D50" s="9"/>
      <c r="E50" s="10"/>
      <c r="F50" s="9"/>
      <c r="G50" s="11" t="str">
        <f aca="false">IF(OR(A50="",B50="",C50="",F50="Отменено",NOT(ISNUMBER(A50))),"",COUNTIFS($A$7:$A$206,A50,$J$7:$J$206,J50,$C$7:$C$206,"&lt;&gt;",$F$7:$F$206,"&lt;&gt;Отменено"))</f>
        <v/>
      </c>
      <c r="H50" s="12" t="str">
        <f aca="false">IF(COUNTA(A50:F50)=0,"",IF(F50="Отменено","Не учитывается",IF(OR(A50="",B50="",C50="",D50="",E50="",F50=""),"Заполните поля",IF(NOT(ISNUMBER(A50)),"Проверьте дату",IF(OR(A50&lt;DATE(2020,1,1),A50&gt;DATE(2050,12,31),A50&lt;&gt;INT(A50)),"Проверьте дату",IF(NOT(ISNUMBER(E50)),"Проверьте минуты",IF(OR(E50&lt;1,E50&gt;90,E50&lt;&gt;INT(E50)),"Проверьте минуты",IF(AND(F50&lt;&gt;"Планируется",F50&lt;&gt;"Согласовано",F50&lt;&gt;"Проведено"),"Проверьте статус",IF(G50&gt;1,"Согласовать даты","Совпадений нет")))))))))</f>
        <v/>
      </c>
      <c r="I50" s="9"/>
      <c r="J50" s="0" t="str">
        <f aca="false">IF(B50="","",UPPER(SUBSTITUTE(SUBSTITUTE(TRIM(B50),CHAR(160),"")," ","")))</f>
        <v/>
      </c>
    </row>
    <row r="51" customFormat="false" ht="33.75" hidden="false" customHeight="true" outlineLevel="0" collapsed="false">
      <c r="A51" s="7"/>
      <c r="B51" s="8"/>
      <c r="C51" s="9"/>
      <c r="D51" s="9"/>
      <c r="E51" s="10"/>
      <c r="F51" s="9"/>
      <c r="G51" s="11" t="str">
        <f aca="false">IF(OR(A51="",B51="",C51="",F51="Отменено",NOT(ISNUMBER(A51))),"",COUNTIFS($A$7:$A$206,A51,$J$7:$J$206,J51,$C$7:$C$206,"&lt;&gt;",$F$7:$F$206,"&lt;&gt;Отменено"))</f>
        <v/>
      </c>
      <c r="H51" s="12" t="str">
        <f aca="false">IF(COUNTA(A51:F51)=0,"",IF(F51="Отменено","Не учитывается",IF(OR(A51="",B51="",C51="",D51="",E51="",F51=""),"Заполните поля",IF(NOT(ISNUMBER(A51)),"Проверьте дату",IF(OR(A51&lt;DATE(2020,1,1),A51&gt;DATE(2050,12,31),A51&lt;&gt;INT(A51)),"Проверьте дату",IF(NOT(ISNUMBER(E51)),"Проверьте минуты",IF(OR(E51&lt;1,E51&gt;90,E51&lt;&gt;INT(E51)),"Проверьте минуты",IF(AND(F51&lt;&gt;"Планируется",F51&lt;&gt;"Согласовано",F51&lt;&gt;"Проведено"),"Проверьте статус",IF(G51&gt;1,"Согласовать даты","Совпадений нет")))))))))</f>
        <v/>
      </c>
      <c r="I51" s="9"/>
      <c r="J51" s="0" t="str">
        <f aca="false">IF(B51="","",UPPER(SUBSTITUTE(SUBSTITUTE(TRIM(B51),CHAR(160),"")," ","")))</f>
        <v/>
      </c>
    </row>
    <row r="52" customFormat="false" ht="33.75" hidden="false" customHeight="true" outlineLevel="0" collapsed="false">
      <c r="A52" s="7"/>
      <c r="B52" s="8"/>
      <c r="C52" s="9"/>
      <c r="D52" s="9"/>
      <c r="E52" s="10"/>
      <c r="F52" s="9"/>
      <c r="G52" s="11" t="str">
        <f aca="false">IF(OR(A52="",B52="",C52="",F52="Отменено",NOT(ISNUMBER(A52))),"",COUNTIFS($A$7:$A$206,A52,$J$7:$J$206,J52,$C$7:$C$206,"&lt;&gt;",$F$7:$F$206,"&lt;&gt;Отменено"))</f>
        <v/>
      </c>
      <c r="H52" s="12" t="str">
        <f aca="false">IF(COUNTA(A52:F52)=0,"",IF(F52="Отменено","Не учитывается",IF(OR(A52="",B52="",C52="",D52="",E52="",F52=""),"Заполните поля",IF(NOT(ISNUMBER(A52)),"Проверьте дату",IF(OR(A52&lt;DATE(2020,1,1),A52&gt;DATE(2050,12,31),A52&lt;&gt;INT(A52)),"Проверьте дату",IF(NOT(ISNUMBER(E52)),"Проверьте минуты",IF(OR(E52&lt;1,E52&gt;90,E52&lt;&gt;INT(E52)),"Проверьте минуты",IF(AND(F52&lt;&gt;"Планируется",F52&lt;&gt;"Согласовано",F52&lt;&gt;"Проведено"),"Проверьте статус",IF(G52&gt;1,"Согласовать даты","Совпадений нет")))))))))</f>
        <v/>
      </c>
      <c r="I52" s="9"/>
      <c r="J52" s="0" t="str">
        <f aca="false">IF(B52="","",UPPER(SUBSTITUTE(SUBSTITUTE(TRIM(B52),CHAR(160),"")," ","")))</f>
        <v/>
      </c>
    </row>
    <row r="53" customFormat="false" ht="33.75" hidden="false" customHeight="true" outlineLevel="0" collapsed="false">
      <c r="A53" s="7"/>
      <c r="B53" s="8"/>
      <c r="C53" s="9"/>
      <c r="D53" s="9"/>
      <c r="E53" s="10"/>
      <c r="F53" s="9"/>
      <c r="G53" s="11" t="str">
        <f aca="false">IF(OR(A53="",B53="",C53="",F53="Отменено",NOT(ISNUMBER(A53))),"",COUNTIFS($A$7:$A$206,A53,$J$7:$J$206,J53,$C$7:$C$206,"&lt;&gt;",$F$7:$F$206,"&lt;&gt;Отменено"))</f>
        <v/>
      </c>
      <c r="H53" s="12" t="str">
        <f aca="false">IF(COUNTA(A53:F53)=0,"",IF(F53="Отменено","Не учитывается",IF(OR(A53="",B53="",C53="",D53="",E53="",F53=""),"Заполните поля",IF(NOT(ISNUMBER(A53)),"Проверьте дату",IF(OR(A53&lt;DATE(2020,1,1),A53&gt;DATE(2050,12,31),A53&lt;&gt;INT(A53)),"Проверьте дату",IF(NOT(ISNUMBER(E53)),"Проверьте минуты",IF(OR(E53&lt;1,E53&gt;90,E53&lt;&gt;INT(E53)),"Проверьте минуты",IF(AND(F53&lt;&gt;"Планируется",F53&lt;&gt;"Согласовано",F53&lt;&gt;"Проведено"),"Проверьте статус",IF(G53&gt;1,"Согласовать даты","Совпадений нет")))))))))</f>
        <v/>
      </c>
      <c r="I53" s="9"/>
      <c r="J53" s="0" t="str">
        <f aca="false">IF(B53="","",UPPER(SUBSTITUTE(SUBSTITUTE(TRIM(B53),CHAR(160),"")," ","")))</f>
        <v/>
      </c>
    </row>
    <row r="54" customFormat="false" ht="33.75" hidden="false" customHeight="true" outlineLevel="0" collapsed="false">
      <c r="A54" s="7"/>
      <c r="B54" s="8"/>
      <c r="C54" s="9"/>
      <c r="D54" s="9"/>
      <c r="E54" s="10"/>
      <c r="F54" s="9"/>
      <c r="G54" s="11" t="str">
        <f aca="false">IF(OR(A54="",B54="",C54="",F54="Отменено",NOT(ISNUMBER(A54))),"",COUNTIFS($A$7:$A$206,A54,$J$7:$J$206,J54,$C$7:$C$206,"&lt;&gt;",$F$7:$F$206,"&lt;&gt;Отменено"))</f>
        <v/>
      </c>
      <c r="H54" s="12" t="str">
        <f aca="false">IF(COUNTA(A54:F54)=0,"",IF(F54="Отменено","Не учитывается",IF(OR(A54="",B54="",C54="",D54="",E54="",F54=""),"Заполните поля",IF(NOT(ISNUMBER(A54)),"Проверьте дату",IF(OR(A54&lt;DATE(2020,1,1),A54&gt;DATE(2050,12,31),A54&lt;&gt;INT(A54)),"Проверьте дату",IF(NOT(ISNUMBER(E54)),"Проверьте минуты",IF(OR(E54&lt;1,E54&gt;90,E54&lt;&gt;INT(E54)),"Проверьте минуты",IF(AND(F54&lt;&gt;"Планируется",F54&lt;&gt;"Согласовано",F54&lt;&gt;"Проведено"),"Проверьте статус",IF(G54&gt;1,"Согласовать даты","Совпадений нет")))))))))</f>
        <v/>
      </c>
      <c r="I54" s="9"/>
      <c r="J54" s="0" t="str">
        <f aca="false">IF(B54="","",UPPER(SUBSTITUTE(SUBSTITUTE(TRIM(B54),CHAR(160),"")," ","")))</f>
        <v/>
      </c>
    </row>
    <row r="55" customFormat="false" ht="33.75" hidden="false" customHeight="true" outlineLevel="0" collapsed="false">
      <c r="A55" s="7"/>
      <c r="B55" s="8"/>
      <c r="C55" s="9"/>
      <c r="D55" s="9"/>
      <c r="E55" s="10"/>
      <c r="F55" s="9"/>
      <c r="G55" s="11" t="str">
        <f aca="false">IF(OR(A55="",B55="",C55="",F55="Отменено",NOT(ISNUMBER(A55))),"",COUNTIFS($A$7:$A$206,A55,$J$7:$J$206,J55,$C$7:$C$206,"&lt;&gt;",$F$7:$F$206,"&lt;&gt;Отменено"))</f>
        <v/>
      </c>
      <c r="H55" s="12" t="str">
        <f aca="false">IF(COUNTA(A55:F55)=0,"",IF(F55="Отменено","Не учитывается",IF(OR(A55="",B55="",C55="",D55="",E55="",F55=""),"Заполните поля",IF(NOT(ISNUMBER(A55)),"Проверьте дату",IF(OR(A55&lt;DATE(2020,1,1),A55&gt;DATE(2050,12,31),A55&lt;&gt;INT(A55)),"Проверьте дату",IF(NOT(ISNUMBER(E55)),"Проверьте минуты",IF(OR(E55&lt;1,E55&gt;90,E55&lt;&gt;INT(E55)),"Проверьте минуты",IF(AND(F55&lt;&gt;"Планируется",F55&lt;&gt;"Согласовано",F55&lt;&gt;"Проведено"),"Проверьте статус",IF(G55&gt;1,"Согласовать даты","Совпадений нет")))))))))</f>
        <v/>
      </c>
      <c r="I55" s="9"/>
      <c r="J55" s="0" t="str">
        <f aca="false">IF(B55="","",UPPER(SUBSTITUTE(SUBSTITUTE(TRIM(B55),CHAR(160),"")," ","")))</f>
        <v/>
      </c>
    </row>
    <row r="56" customFormat="false" ht="33.75" hidden="false" customHeight="true" outlineLevel="0" collapsed="false">
      <c r="A56" s="7"/>
      <c r="B56" s="8"/>
      <c r="C56" s="9"/>
      <c r="D56" s="9"/>
      <c r="E56" s="10"/>
      <c r="F56" s="9"/>
      <c r="G56" s="11" t="str">
        <f aca="false">IF(OR(A56="",B56="",C56="",F56="Отменено",NOT(ISNUMBER(A56))),"",COUNTIFS($A$7:$A$206,A56,$J$7:$J$206,J56,$C$7:$C$206,"&lt;&gt;",$F$7:$F$206,"&lt;&gt;Отменено"))</f>
        <v/>
      </c>
      <c r="H56" s="12" t="str">
        <f aca="false">IF(COUNTA(A56:F56)=0,"",IF(F56="Отменено","Не учитывается",IF(OR(A56="",B56="",C56="",D56="",E56="",F56=""),"Заполните поля",IF(NOT(ISNUMBER(A56)),"Проверьте дату",IF(OR(A56&lt;DATE(2020,1,1),A56&gt;DATE(2050,12,31),A56&lt;&gt;INT(A56)),"Проверьте дату",IF(NOT(ISNUMBER(E56)),"Проверьте минуты",IF(OR(E56&lt;1,E56&gt;90,E56&lt;&gt;INT(E56)),"Проверьте минуты",IF(AND(F56&lt;&gt;"Планируется",F56&lt;&gt;"Согласовано",F56&lt;&gt;"Проведено"),"Проверьте статус",IF(G56&gt;1,"Согласовать даты","Совпадений нет")))))))))</f>
        <v/>
      </c>
      <c r="I56" s="9"/>
      <c r="J56" s="0" t="str">
        <f aca="false">IF(B56="","",UPPER(SUBSTITUTE(SUBSTITUTE(TRIM(B56),CHAR(160),"")," ","")))</f>
        <v/>
      </c>
    </row>
    <row r="57" customFormat="false" ht="33.75" hidden="false" customHeight="true" outlineLevel="0" collapsed="false">
      <c r="A57" s="7"/>
      <c r="B57" s="8"/>
      <c r="C57" s="9"/>
      <c r="D57" s="9"/>
      <c r="E57" s="10"/>
      <c r="F57" s="9"/>
      <c r="G57" s="11" t="str">
        <f aca="false">IF(OR(A57="",B57="",C57="",F57="Отменено",NOT(ISNUMBER(A57))),"",COUNTIFS($A$7:$A$206,A57,$J$7:$J$206,J57,$C$7:$C$206,"&lt;&gt;",$F$7:$F$206,"&lt;&gt;Отменено"))</f>
        <v/>
      </c>
      <c r="H57" s="12" t="str">
        <f aca="false">IF(COUNTA(A57:F57)=0,"",IF(F57="Отменено","Не учитывается",IF(OR(A57="",B57="",C57="",D57="",E57="",F57=""),"Заполните поля",IF(NOT(ISNUMBER(A57)),"Проверьте дату",IF(OR(A57&lt;DATE(2020,1,1),A57&gt;DATE(2050,12,31),A57&lt;&gt;INT(A57)),"Проверьте дату",IF(NOT(ISNUMBER(E57)),"Проверьте минуты",IF(OR(E57&lt;1,E57&gt;90,E57&lt;&gt;INT(E57)),"Проверьте минуты",IF(AND(F57&lt;&gt;"Планируется",F57&lt;&gt;"Согласовано",F57&lt;&gt;"Проведено"),"Проверьте статус",IF(G57&gt;1,"Согласовать даты","Совпадений нет")))))))))</f>
        <v/>
      </c>
      <c r="I57" s="9"/>
      <c r="J57" s="0" t="str">
        <f aca="false">IF(B57="","",UPPER(SUBSTITUTE(SUBSTITUTE(TRIM(B57),CHAR(160),"")," ","")))</f>
        <v/>
      </c>
    </row>
    <row r="58" customFormat="false" ht="33.75" hidden="false" customHeight="true" outlineLevel="0" collapsed="false">
      <c r="A58" s="7"/>
      <c r="B58" s="8"/>
      <c r="C58" s="9"/>
      <c r="D58" s="9"/>
      <c r="E58" s="10"/>
      <c r="F58" s="9"/>
      <c r="G58" s="11" t="str">
        <f aca="false">IF(OR(A58="",B58="",C58="",F58="Отменено",NOT(ISNUMBER(A58))),"",COUNTIFS($A$7:$A$206,A58,$J$7:$J$206,J58,$C$7:$C$206,"&lt;&gt;",$F$7:$F$206,"&lt;&gt;Отменено"))</f>
        <v/>
      </c>
      <c r="H58" s="12" t="str">
        <f aca="false">IF(COUNTA(A58:F58)=0,"",IF(F58="Отменено","Не учитывается",IF(OR(A58="",B58="",C58="",D58="",E58="",F58=""),"Заполните поля",IF(NOT(ISNUMBER(A58)),"Проверьте дату",IF(OR(A58&lt;DATE(2020,1,1),A58&gt;DATE(2050,12,31),A58&lt;&gt;INT(A58)),"Проверьте дату",IF(NOT(ISNUMBER(E58)),"Проверьте минуты",IF(OR(E58&lt;1,E58&gt;90,E58&lt;&gt;INT(E58)),"Проверьте минуты",IF(AND(F58&lt;&gt;"Планируется",F58&lt;&gt;"Согласовано",F58&lt;&gt;"Проведено"),"Проверьте статус",IF(G58&gt;1,"Согласовать даты","Совпадений нет")))))))))</f>
        <v/>
      </c>
      <c r="I58" s="9"/>
      <c r="J58" s="0" t="str">
        <f aca="false">IF(B58="","",UPPER(SUBSTITUTE(SUBSTITUTE(TRIM(B58),CHAR(160),"")," ","")))</f>
        <v/>
      </c>
    </row>
    <row r="59" customFormat="false" ht="33.75" hidden="false" customHeight="true" outlineLevel="0" collapsed="false">
      <c r="A59" s="7"/>
      <c r="B59" s="8"/>
      <c r="C59" s="9"/>
      <c r="D59" s="9"/>
      <c r="E59" s="10"/>
      <c r="F59" s="9"/>
      <c r="G59" s="11" t="str">
        <f aca="false">IF(OR(A59="",B59="",C59="",F59="Отменено",NOT(ISNUMBER(A59))),"",COUNTIFS($A$7:$A$206,A59,$J$7:$J$206,J59,$C$7:$C$206,"&lt;&gt;",$F$7:$F$206,"&lt;&gt;Отменено"))</f>
        <v/>
      </c>
      <c r="H59" s="12" t="str">
        <f aca="false">IF(COUNTA(A59:F59)=0,"",IF(F59="Отменено","Не учитывается",IF(OR(A59="",B59="",C59="",D59="",E59="",F59=""),"Заполните поля",IF(NOT(ISNUMBER(A59)),"Проверьте дату",IF(OR(A59&lt;DATE(2020,1,1),A59&gt;DATE(2050,12,31),A59&lt;&gt;INT(A59)),"Проверьте дату",IF(NOT(ISNUMBER(E59)),"Проверьте минуты",IF(OR(E59&lt;1,E59&gt;90,E59&lt;&gt;INT(E59)),"Проверьте минуты",IF(AND(F59&lt;&gt;"Планируется",F59&lt;&gt;"Согласовано",F59&lt;&gt;"Проведено"),"Проверьте статус",IF(G59&gt;1,"Согласовать даты","Совпадений нет")))))))))</f>
        <v/>
      </c>
      <c r="I59" s="9"/>
      <c r="J59" s="0" t="str">
        <f aca="false">IF(B59="","",UPPER(SUBSTITUTE(SUBSTITUTE(TRIM(B59),CHAR(160),"")," ","")))</f>
        <v/>
      </c>
    </row>
    <row r="60" customFormat="false" ht="33.75" hidden="false" customHeight="true" outlineLevel="0" collapsed="false">
      <c r="A60" s="7"/>
      <c r="B60" s="8"/>
      <c r="C60" s="9"/>
      <c r="D60" s="9"/>
      <c r="E60" s="10"/>
      <c r="F60" s="9"/>
      <c r="G60" s="11" t="str">
        <f aca="false">IF(OR(A60="",B60="",C60="",F60="Отменено",NOT(ISNUMBER(A60))),"",COUNTIFS($A$7:$A$206,A60,$J$7:$J$206,J60,$C$7:$C$206,"&lt;&gt;",$F$7:$F$206,"&lt;&gt;Отменено"))</f>
        <v/>
      </c>
      <c r="H60" s="12" t="str">
        <f aca="false">IF(COUNTA(A60:F60)=0,"",IF(F60="Отменено","Не учитывается",IF(OR(A60="",B60="",C60="",D60="",E60="",F60=""),"Заполните поля",IF(NOT(ISNUMBER(A60)),"Проверьте дату",IF(OR(A60&lt;DATE(2020,1,1),A60&gt;DATE(2050,12,31),A60&lt;&gt;INT(A60)),"Проверьте дату",IF(NOT(ISNUMBER(E60)),"Проверьте минуты",IF(OR(E60&lt;1,E60&gt;90,E60&lt;&gt;INT(E60)),"Проверьте минуты",IF(AND(F60&lt;&gt;"Планируется",F60&lt;&gt;"Согласовано",F60&lt;&gt;"Проведено"),"Проверьте статус",IF(G60&gt;1,"Согласовать даты","Совпадений нет")))))))))</f>
        <v/>
      </c>
      <c r="I60" s="9"/>
      <c r="J60" s="0" t="str">
        <f aca="false">IF(B60="","",UPPER(SUBSTITUTE(SUBSTITUTE(TRIM(B60),CHAR(160),"")," ","")))</f>
        <v/>
      </c>
    </row>
    <row r="61" customFormat="false" ht="33.75" hidden="false" customHeight="true" outlineLevel="0" collapsed="false">
      <c r="A61" s="7"/>
      <c r="B61" s="8"/>
      <c r="C61" s="9"/>
      <c r="D61" s="9"/>
      <c r="E61" s="10"/>
      <c r="F61" s="9"/>
      <c r="G61" s="11" t="str">
        <f aca="false">IF(OR(A61="",B61="",C61="",F61="Отменено",NOT(ISNUMBER(A61))),"",COUNTIFS($A$7:$A$206,A61,$J$7:$J$206,J61,$C$7:$C$206,"&lt;&gt;",$F$7:$F$206,"&lt;&gt;Отменено"))</f>
        <v/>
      </c>
      <c r="H61" s="12" t="str">
        <f aca="false">IF(COUNTA(A61:F61)=0,"",IF(F61="Отменено","Не учитывается",IF(OR(A61="",B61="",C61="",D61="",E61="",F61=""),"Заполните поля",IF(NOT(ISNUMBER(A61)),"Проверьте дату",IF(OR(A61&lt;DATE(2020,1,1),A61&gt;DATE(2050,12,31),A61&lt;&gt;INT(A61)),"Проверьте дату",IF(NOT(ISNUMBER(E61)),"Проверьте минуты",IF(OR(E61&lt;1,E61&gt;90,E61&lt;&gt;INT(E61)),"Проверьте минуты",IF(AND(F61&lt;&gt;"Планируется",F61&lt;&gt;"Согласовано",F61&lt;&gt;"Проведено"),"Проверьте статус",IF(G61&gt;1,"Согласовать даты","Совпадений нет")))))))))</f>
        <v/>
      </c>
      <c r="I61" s="9"/>
      <c r="J61" s="0" t="str">
        <f aca="false">IF(B61="","",UPPER(SUBSTITUTE(SUBSTITUTE(TRIM(B61),CHAR(160),"")," ","")))</f>
        <v/>
      </c>
    </row>
    <row r="62" customFormat="false" ht="33.75" hidden="false" customHeight="true" outlineLevel="0" collapsed="false">
      <c r="A62" s="7"/>
      <c r="B62" s="8"/>
      <c r="C62" s="9"/>
      <c r="D62" s="9"/>
      <c r="E62" s="10"/>
      <c r="F62" s="9"/>
      <c r="G62" s="11" t="str">
        <f aca="false">IF(OR(A62="",B62="",C62="",F62="Отменено",NOT(ISNUMBER(A62))),"",COUNTIFS($A$7:$A$206,A62,$J$7:$J$206,J62,$C$7:$C$206,"&lt;&gt;",$F$7:$F$206,"&lt;&gt;Отменено"))</f>
        <v/>
      </c>
      <c r="H62" s="12" t="str">
        <f aca="false">IF(COUNTA(A62:F62)=0,"",IF(F62="Отменено","Не учитывается",IF(OR(A62="",B62="",C62="",D62="",E62="",F62=""),"Заполните поля",IF(NOT(ISNUMBER(A62)),"Проверьте дату",IF(OR(A62&lt;DATE(2020,1,1),A62&gt;DATE(2050,12,31),A62&lt;&gt;INT(A62)),"Проверьте дату",IF(NOT(ISNUMBER(E62)),"Проверьте минуты",IF(OR(E62&lt;1,E62&gt;90,E62&lt;&gt;INT(E62)),"Проверьте минуты",IF(AND(F62&lt;&gt;"Планируется",F62&lt;&gt;"Согласовано",F62&lt;&gt;"Проведено"),"Проверьте статус",IF(G62&gt;1,"Согласовать даты","Совпадений нет")))))))))</f>
        <v/>
      </c>
      <c r="I62" s="9"/>
      <c r="J62" s="0" t="str">
        <f aca="false">IF(B62="","",UPPER(SUBSTITUTE(SUBSTITUTE(TRIM(B62),CHAR(160),"")," ","")))</f>
        <v/>
      </c>
    </row>
    <row r="63" customFormat="false" ht="33.75" hidden="false" customHeight="true" outlineLevel="0" collapsed="false">
      <c r="A63" s="7"/>
      <c r="B63" s="8"/>
      <c r="C63" s="9"/>
      <c r="D63" s="9"/>
      <c r="E63" s="10"/>
      <c r="F63" s="9"/>
      <c r="G63" s="11" t="str">
        <f aca="false">IF(OR(A63="",B63="",C63="",F63="Отменено",NOT(ISNUMBER(A63))),"",COUNTIFS($A$7:$A$206,A63,$J$7:$J$206,J63,$C$7:$C$206,"&lt;&gt;",$F$7:$F$206,"&lt;&gt;Отменено"))</f>
        <v/>
      </c>
      <c r="H63" s="12" t="str">
        <f aca="false">IF(COUNTA(A63:F63)=0,"",IF(F63="Отменено","Не учитывается",IF(OR(A63="",B63="",C63="",D63="",E63="",F63=""),"Заполните поля",IF(NOT(ISNUMBER(A63)),"Проверьте дату",IF(OR(A63&lt;DATE(2020,1,1),A63&gt;DATE(2050,12,31),A63&lt;&gt;INT(A63)),"Проверьте дату",IF(NOT(ISNUMBER(E63)),"Проверьте минуты",IF(OR(E63&lt;1,E63&gt;90,E63&lt;&gt;INT(E63)),"Проверьте минуты",IF(AND(F63&lt;&gt;"Планируется",F63&lt;&gt;"Согласовано",F63&lt;&gt;"Проведено"),"Проверьте статус",IF(G63&gt;1,"Согласовать даты","Совпадений нет")))))))))</f>
        <v/>
      </c>
      <c r="I63" s="9"/>
      <c r="J63" s="0" t="str">
        <f aca="false">IF(B63="","",UPPER(SUBSTITUTE(SUBSTITUTE(TRIM(B63),CHAR(160),"")," ","")))</f>
        <v/>
      </c>
    </row>
    <row r="64" customFormat="false" ht="33.75" hidden="false" customHeight="true" outlineLevel="0" collapsed="false">
      <c r="A64" s="7"/>
      <c r="B64" s="8"/>
      <c r="C64" s="9"/>
      <c r="D64" s="9"/>
      <c r="E64" s="10"/>
      <c r="F64" s="9"/>
      <c r="G64" s="11" t="str">
        <f aca="false">IF(OR(A64="",B64="",C64="",F64="Отменено",NOT(ISNUMBER(A64))),"",COUNTIFS($A$7:$A$206,A64,$J$7:$J$206,J64,$C$7:$C$206,"&lt;&gt;",$F$7:$F$206,"&lt;&gt;Отменено"))</f>
        <v/>
      </c>
      <c r="H64" s="12" t="str">
        <f aca="false">IF(COUNTA(A64:F64)=0,"",IF(F64="Отменено","Не учитывается",IF(OR(A64="",B64="",C64="",D64="",E64="",F64=""),"Заполните поля",IF(NOT(ISNUMBER(A64)),"Проверьте дату",IF(OR(A64&lt;DATE(2020,1,1),A64&gt;DATE(2050,12,31),A64&lt;&gt;INT(A64)),"Проверьте дату",IF(NOT(ISNUMBER(E64)),"Проверьте минуты",IF(OR(E64&lt;1,E64&gt;90,E64&lt;&gt;INT(E64)),"Проверьте минуты",IF(AND(F64&lt;&gt;"Планируется",F64&lt;&gt;"Согласовано",F64&lt;&gt;"Проведено"),"Проверьте статус",IF(G64&gt;1,"Согласовать даты","Совпадений нет")))))))))</f>
        <v/>
      </c>
      <c r="I64" s="9"/>
      <c r="J64" s="0" t="str">
        <f aca="false">IF(B64="","",UPPER(SUBSTITUTE(SUBSTITUTE(TRIM(B64),CHAR(160),"")," ","")))</f>
        <v/>
      </c>
    </row>
    <row r="65" customFormat="false" ht="33.75" hidden="false" customHeight="true" outlineLevel="0" collapsed="false">
      <c r="A65" s="7"/>
      <c r="B65" s="8"/>
      <c r="C65" s="9"/>
      <c r="D65" s="9"/>
      <c r="E65" s="10"/>
      <c r="F65" s="9"/>
      <c r="G65" s="11" t="str">
        <f aca="false">IF(OR(A65="",B65="",C65="",F65="Отменено",NOT(ISNUMBER(A65))),"",COUNTIFS($A$7:$A$206,A65,$J$7:$J$206,J65,$C$7:$C$206,"&lt;&gt;",$F$7:$F$206,"&lt;&gt;Отменено"))</f>
        <v/>
      </c>
      <c r="H65" s="12" t="str">
        <f aca="false">IF(COUNTA(A65:F65)=0,"",IF(F65="Отменено","Не учитывается",IF(OR(A65="",B65="",C65="",D65="",E65="",F65=""),"Заполните поля",IF(NOT(ISNUMBER(A65)),"Проверьте дату",IF(OR(A65&lt;DATE(2020,1,1),A65&gt;DATE(2050,12,31),A65&lt;&gt;INT(A65)),"Проверьте дату",IF(NOT(ISNUMBER(E65)),"Проверьте минуты",IF(OR(E65&lt;1,E65&gt;90,E65&lt;&gt;INT(E65)),"Проверьте минуты",IF(AND(F65&lt;&gt;"Планируется",F65&lt;&gt;"Согласовано",F65&lt;&gt;"Проведено"),"Проверьте статус",IF(G65&gt;1,"Согласовать даты","Совпадений нет")))))))))</f>
        <v/>
      </c>
      <c r="I65" s="9"/>
      <c r="J65" s="0" t="str">
        <f aca="false">IF(B65="","",UPPER(SUBSTITUTE(SUBSTITUTE(TRIM(B65),CHAR(160),"")," ","")))</f>
        <v/>
      </c>
    </row>
    <row r="66" customFormat="false" ht="33.75" hidden="false" customHeight="true" outlineLevel="0" collapsed="false">
      <c r="A66" s="7"/>
      <c r="B66" s="8"/>
      <c r="C66" s="9"/>
      <c r="D66" s="9"/>
      <c r="E66" s="10"/>
      <c r="F66" s="9"/>
      <c r="G66" s="11" t="str">
        <f aca="false">IF(OR(A66="",B66="",C66="",F66="Отменено",NOT(ISNUMBER(A66))),"",COUNTIFS($A$7:$A$206,A66,$J$7:$J$206,J66,$C$7:$C$206,"&lt;&gt;",$F$7:$F$206,"&lt;&gt;Отменено"))</f>
        <v/>
      </c>
      <c r="H66" s="12" t="str">
        <f aca="false">IF(COUNTA(A66:F66)=0,"",IF(F66="Отменено","Не учитывается",IF(OR(A66="",B66="",C66="",D66="",E66="",F66=""),"Заполните поля",IF(NOT(ISNUMBER(A66)),"Проверьте дату",IF(OR(A66&lt;DATE(2020,1,1),A66&gt;DATE(2050,12,31),A66&lt;&gt;INT(A66)),"Проверьте дату",IF(NOT(ISNUMBER(E66)),"Проверьте минуты",IF(OR(E66&lt;1,E66&gt;90,E66&lt;&gt;INT(E66)),"Проверьте минуты",IF(AND(F66&lt;&gt;"Планируется",F66&lt;&gt;"Согласовано",F66&lt;&gt;"Проведено"),"Проверьте статус",IF(G66&gt;1,"Согласовать даты","Совпадений нет")))))))))</f>
        <v/>
      </c>
      <c r="I66" s="9"/>
      <c r="J66" s="0" t="str">
        <f aca="false">IF(B66="","",UPPER(SUBSTITUTE(SUBSTITUTE(TRIM(B66),CHAR(160),"")," ","")))</f>
        <v/>
      </c>
    </row>
    <row r="67" customFormat="false" ht="33.75" hidden="false" customHeight="true" outlineLevel="0" collapsed="false">
      <c r="A67" s="7"/>
      <c r="B67" s="8"/>
      <c r="C67" s="9"/>
      <c r="D67" s="9"/>
      <c r="E67" s="10"/>
      <c r="F67" s="9"/>
      <c r="G67" s="11" t="str">
        <f aca="false">IF(OR(A67="",B67="",C67="",F67="Отменено",NOT(ISNUMBER(A67))),"",COUNTIFS($A$7:$A$206,A67,$J$7:$J$206,J67,$C$7:$C$206,"&lt;&gt;",$F$7:$F$206,"&lt;&gt;Отменено"))</f>
        <v/>
      </c>
      <c r="H67" s="12" t="str">
        <f aca="false">IF(COUNTA(A67:F67)=0,"",IF(F67="Отменено","Не учитывается",IF(OR(A67="",B67="",C67="",D67="",E67="",F67=""),"Заполните поля",IF(NOT(ISNUMBER(A67)),"Проверьте дату",IF(OR(A67&lt;DATE(2020,1,1),A67&gt;DATE(2050,12,31),A67&lt;&gt;INT(A67)),"Проверьте дату",IF(NOT(ISNUMBER(E67)),"Проверьте минуты",IF(OR(E67&lt;1,E67&gt;90,E67&lt;&gt;INT(E67)),"Проверьте минуты",IF(AND(F67&lt;&gt;"Планируется",F67&lt;&gt;"Согласовано",F67&lt;&gt;"Проведено"),"Проверьте статус",IF(G67&gt;1,"Согласовать даты","Совпадений нет")))))))))</f>
        <v/>
      </c>
      <c r="I67" s="9"/>
      <c r="J67" s="0" t="str">
        <f aca="false">IF(B67="","",UPPER(SUBSTITUTE(SUBSTITUTE(TRIM(B67),CHAR(160),"")," ","")))</f>
        <v/>
      </c>
    </row>
    <row r="68" customFormat="false" ht="33.75" hidden="false" customHeight="true" outlineLevel="0" collapsed="false">
      <c r="A68" s="7"/>
      <c r="B68" s="8"/>
      <c r="C68" s="9"/>
      <c r="D68" s="9"/>
      <c r="E68" s="10"/>
      <c r="F68" s="9"/>
      <c r="G68" s="11" t="str">
        <f aca="false">IF(OR(A68="",B68="",C68="",F68="Отменено",NOT(ISNUMBER(A68))),"",COUNTIFS($A$7:$A$206,A68,$J$7:$J$206,J68,$C$7:$C$206,"&lt;&gt;",$F$7:$F$206,"&lt;&gt;Отменено"))</f>
        <v/>
      </c>
      <c r="H68" s="12" t="str">
        <f aca="false">IF(COUNTA(A68:F68)=0,"",IF(F68="Отменено","Не учитывается",IF(OR(A68="",B68="",C68="",D68="",E68="",F68=""),"Заполните поля",IF(NOT(ISNUMBER(A68)),"Проверьте дату",IF(OR(A68&lt;DATE(2020,1,1),A68&gt;DATE(2050,12,31),A68&lt;&gt;INT(A68)),"Проверьте дату",IF(NOT(ISNUMBER(E68)),"Проверьте минуты",IF(OR(E68&lt;1,E68&gt;90,E68&lt;&gt;INT(E68)),"Проверьте минуты",IF(AND(F68&lt;&gt;"Планируется",F68&lt;&gt;"Согласовано",F68&lt;&gt;"Проведено"),"Проверьте статус",IF(G68&gt;1,"Согласовать даты","Совпадений нет")))))))))</f>
        <v/>
      </c>
      <c r="I68" s="9"/>
      <c r="J68" s="0" t="str">
        <f aca="false">IF(B68="","",UPPER(SUBSTITUTE(SUBSTITUTE(TRIM(B68),CHAR(160),"")," ","")))</f>
        <v/>
      </c>
    </row>
    <row r="69" customFormat="false" ht="33.75" hidden="false" customHeight="true" outlineLevel="0" collapsed="false">
      <c r="A69" s="7"/>
      <c r="B69" s="8"/>
      <c r="C69" s="9"/>
      <c r="D69" s="9"/>
      <c r="E69" s="10"/>
      <c r="F69" s="9"/>
      <c r="G69" s="11" t="str">
        <f aca="false">IF(OR(A69="",B69="",C69="",F69="Отменено",NOT(ISNUMBER(A69))),"",COUNTIFS($A$7:$A$206,A69,$J$7:$J$206,J69,$C$7:$C$206,"&lt;&gt;",$F$7:$F$206,"&lt;&gt;Отменено"))</f>
        <v/>
      </c>
      <c r="H69" s="12" t="str">
        <f aca="false">IF(COUNTA(A69:F69)=0,"",IF(F69="Отменено","Не учитывается",IF(OR(A69="",B69="",C69="",D69="",E69="",F69=""),"Заполните поля",IF(NOT(ISNUMBER(A69)),"Проверьте дату",IF(OR(A69&lt;DATE(2020,1,1),A69&gt;DATE(2050,12,31),A69&lt;&gt;INT(A69)),"Проверьте дату",IF(NOT(ISNUMBER(E69)),"Проверьте минуты",IF(OR(E69&lt;1,E69&gt;90,E69&lt;&gt;INT(E69)),"Проверьте минуты",IF(AND(F69&lt;&gt;"Планируется",F69&lt;&gt;"Согласовано",F69&lt;&gt;"Проведено"),"Проверьте статус",IF(G69&gt;1,"Согласовать даты","Совпадений нет")))))))))</f>
        <v/>
      </c>
      <c r="I69" s="9"/>
      <c r="J69" s="0" t="str">
        <f aca="false">IF(B69="","",UPPER(SUBSTITUTE(SUBSTITUTE(TRIM(B69),CHAR(160),"")," ","")))</f>
        <v/>
      </c>
    </row>
    <row r="70" customFormat="false" ht="33.75" hidden="false" customHeight="true" outlineLevel="0" collapsed="false">
      <c r="A70" s="7"/>
      <c r="B70" s="8"/>
      <c r="C70" s="9"/>
      <c r="D70" s="9"/>
      <c r="E70" s="10"/>
      <c r="F70" s="9"/>
      <c r="G70" s="11" t="str">
        <f aca="false">IF(OR(A70="",B70="",C70="",F70="Отменено",NOT(ISNUMBER(A70))),"",COUNTIFS($A$7:$A$206,A70,$J$7:$J$206,J70,$C$7:$C$206,"&lt;&gt;",$F$7:$F$206,"&lt;&gt;Отменено"))</f>
        <v/>
      </c>
      <c r="H70" s="12" t="str">
        <f aca="false">IF(COUNTA(A70:F70)=0,"",IF(F70="Отменено","Не учитывается",IF(OR(A70="",B70="",C70="",D70="",E70="",F70=""),"Заполните поля",IF(NOT(ISNUMBER(A70)),"Проверьте дату",IF(OR(A70&lt;DATE(2020,1,1),A70&gt;DATE(2050,12,31),A70&lt;&gt;INT(A70)),"Проверьте дату",IF(NOT(ISNUMBER(E70)),"Проверьте минуты",IF(OR(E70&lt;1,E70&gt;90,E70&lt;&gt;INT(E70)),"Проверьте минуты",IF(AND(F70&lt;&gt;"Планируется",F70&lt;&gt;"Согласовано",F70&lt;&gt;"Проведено"),"Проверьте статус",IF(G70&gt;1,"Согласовать даты","Совпадений нет")))))))))</f>
        <v/>
      </c>
      <c r="I70" s="9"/>
      <c r="J70" s="0" t="str">
        <f aca="false">IF(B70="","",UPPER(SUBSTITUTE(SUBSTITUTE(TRIM(B70),CHAR(160),"")," ","")))</f>
        <v/>
      </c>
    </row>
    <row r="71" customFormat="false" ht="33.75" hidden="false" customHeight="true" outlineLevel="0" collapsed="false">
      <c r="A71" s="7"/>
      <c r="B71" s="8"/>
      <c r="C71" s="9"/>
      <c r="D71" s="9"/>
      <c r="E71" s="10"/>
      <c r="F71" s="9"/>
      <c r="G71" s="11" t="str">
        <f aca="false">IF(OR(A71="",B71="",C71="",F71="Отменено",NOT(ISNUMBER(A71))),"",COUNTIFS($A$7:$A$206,A71,$J$7:$J$206,J71,$C$7:$C$206,"&lt;&gt;",$F$7:$F$206,"&lt;&gt;Отменено"))</f>
        <v/>
      </c>
      <c r="H71" s="12" t="str">
        <f aca="false">IF(COUNTA(A71:F71)=0,"",IF(F71="Отменено","Не учитывается",IF(OR(A71="",B71="",C71="",D71="",E71="",F71=""),"Заполните поля",IF(NOT(ISNUMBER(A71)),"Проверьте дату",IF(OR(A71&lt;DATE(2020,1,1),A71&gt;DATE(2050,12,31),A71&lt;&gt;INT(A71)),"Проверьте дату",IF(NOT(ISNUMBER(E71)),"Проверьте минуты",IF(OR(E71&lt;1,E71&gt;90,E71&lt;&gt;INT(E71)),"Проверьте минуты",IF(AND(F71&lt;&gt;"Планируется",F71&lt;&gt;"Согласовано",F71&lt;&gt;"Проведено"),"Проверьте статус",IF(G71&gt;1,"Согласовать даты","Совпадений нет")))))))))</f>
        <v/>
      </c>
      <c r="I71" s="9"/>
      <c r="J71" s="0" t="str">
        <f aca="false">IF(B71="","",UPPER(SUBSTITUTE(SUBSTITUTE(TRIM(B71),CHAR(160),"")," ","")))</f>
        <v/>
      </c>
    </row>
    <row r="72" customFormat="false" ht="33.75" hidden="false" customHeight="true" outlineLevel="0" collapsed="false">
      <c r="A72" s="7"/>
      <c r="B72" s="8"/>
      <c r="C72" s="9"/>
      <c r="D72" s="9"/>
      <c r="E72" s="10"/>
      <c r="F72" s="9"/>
      <c r="G72" s="11" t="str">
        <f aca="false">IF(OR(A72="",B72="",C72="",F72="Отменено",NOT(ISNUMBER(A72))),"",COUNTIFS($A$7:$A$206,A72,$J$7:$J$206,J72,$C$7:$C$206,"&lt;&gt;",$F$7:$F$206,"&lt;&gt;Отменено"))</f>
        <v/>
      </c>
      <c r="H72" s="12" t="str">
        <f aca="false">IF(COUNTA(A72:F72)=0,"",IF(F72="Отменено","Не учитывается",IF(OR(A72="",B72="",C72="",D72="",E72="",F72=""),"Заполните поля",IF(NOT(ISNUMBER(A72)),"Проверьте дату",IF(OR(A72&lt;DATE(2020,1,1),A72&gt;DATE(2050,12,31),A72&lt;&gt;INT(A72)),"Проверьте дату",IF(NOT(ISNUMBER(E72)),"Проверьте минуты",IF(OR(E72&lt;1,E72&gt;90,E72&lt;&gt;INT(E72)),"Проверьте минуты",IF(AND(F72&lt;&gt;"Планируется",F72&lt;&gt;"Согласовано",F72&lt;&gt;"Проведено"),"Проверьте статус",IF(G72&gt;1,"Согласовать даты","Совпадений нет")))))))))</f>
        <v/>
      </c>
      <c r="I72" s="9"/>
      <c r="J72" s="0" t="str">
        <f aca="false">IF(B72="","",UPPER(SUBSTITUTE(SUBSTITUTE(TRIM(B72),CHAR(160),"")," ","")))</f>
        <v/>
      </c>
    </row>
    <row r="73" customFormat="false" ht="33.75" hidden="false" customHeight="true" outlineLevel="0" collapsed="false">
      <c r="A73" s="7"/>
      <c r="B73" s="8"/>
      <c r="C73" s="9"/>
      <c r="D73" s="9"/>
      <c r="E73" s="10"/>
      <c r="F73" s="9"/>
      <c r="G73" s="11" t="str">
        <f aca="false">IF(OR(A73="",B73="",C73="",F73="Отменено",NOT(ISNUMBER(A73))),"",COUNTIFS($A$7:$A$206,A73,$J$7:$J$206,J73,$C$7:$C$206,"&lt;&gt;",$F$7:$F$206,"&lt;&gt;Отменено"))</f>
        <v/>
      </c>
      <c r="H73" s="12" t="str">
        <f aca="false">IF(COUNTA(A73:F73)=0,"",IF(F73="Отменено","Не учитывается",IF(OR(A73="",B73="",C73="",D73="",E73="",F73=""),"Заполните поля",IF(NOT(ISNUMBER(A73)),"Проверьте дату",IF(OR(A73&lt;DATE(2020,1,1),A73&gt;DATE(2050,12,31),A73&lt;&gt;INT(A73)),"Проверьте дату",IF(NOT(ISNUMBER(E73)),"Проверьте минуты",IF(OR(E73&lt;1,E73&gt;90,E73&lt;&gt;INT(E73)),"Проверьте минуты",IF(AND(F73&lt;&gt;"Планируется",F73&lt;&gt;"Согласовано",F73&lt;&gt;"Проведено"),"Проверьте статус",IF(G73&gt;1,"Согласовать даты","Совпадений нет")))))))))</f>
        <v/>
      </c>
      <c r="I73" s="9"/>
      <c r="J73" s="0" t="str">
        <f aca="false">IF(B73="","",UPPER(SUBSTITUTE(SUBSTITUTE(TRIM(B73),CHAR(160),"")," ","")))</f>
        <v/>
      </c>
    </row>
    <row r="74" customFormat="false" ht="33.75" hidden="false" customHeight="true" outlineLevel="0" collapsed="false">
      <c r="A74" s="7"/>
      <c r="B74" s="8"/>
      <c r="C74" s="9"/>
      <c r="D74" s="9"/>
      <c r="E74" s="10"/>
      <c r="F74" s="9"/>
      <c r="G74" s="11" t="str">
        <f aca="false">IF(OR(A74="",B74="",C74="",F74="Отменено",NOT(ISNUMBER(A74))),"",COUNTIFS($A$7:$A$206,A74,$J$7:$J$206,J74,$C$7:$C$206,"&lt;&gt;",$F$7:$F$206,"&lt;&gt;Отменено"))</f>
        <v/>
      </c>
      <c r="H74" s="12" t="str">
        <f aca="false">IF(COUNTA(A74:F74)=0,"",IF(F74="Отменено","Не учитывается",IF(OR(A74="",B74="",C74="",D74="",E74="",F74=""),"Заполните поля",IF(NOT(ISNUMBER(A74)),"Проверьте дату",IF(OR(A74&lt;DATE(2020,1,1),A74&gt;DATE(2050,12,31),A74&lt;&gt;INT(A74)),"Проверьте дату",IF(NOT(ISNUMBER(E74)),"Проверьте минуты",IF(OR(E74&lt;1,E74&gt;90,E74&lt;&gt;INT(E74)),"Проверьте минуты",IF(AND(F74&lt;&gt;"Планируется",F74&lt;&gt;"Согласовано",F74&lt;&gt;"Проведено"),"Проверьте статус",IF(G74&gt;1,"Согласовать даты","Совпадений нет")))))))))</f>
        <v/>
      </c>
      <c r="I74" s="9"/>
      <c r="J74" s="0" t="str">
        <f aca="false">IF(B74="","",UPPER(SUBSTITUTE(SUBSTITUTE(TRIM(B74),CHAR(160),"")," ","")))</f>
        <v/>
      </c>
    </row>
    <row r="75" customFormat="false" ht="33.75" hidden="false" customHeight="true" outlineLevel="0" collapsed="false">
      <c r="A75" s="7"/>
      <c r="B75" s="8"/>
      <c r="C75" s="9"/>
      <c r="D75" s="9"/>
      <c r="E75" s="10"/>
      <c r="F75" s="9"/>
      <c r="G75" s="11" t="str">
        <f aca="false">IF(OR(A75="",B75="",C75="",F75="Отменено",NOT(ISNUMBER(A75))),"",COUNTIFS($A$7:$A$206,A75,$J$7:$J$206,J75,$C$7:$C$206,"&lt;&gt;",$F$7:$F$206,"&lt;&gt;Отменено"))</f>
        <v/>
      </c>
      <c r="H75" s="12" t="str">
        <f aca="false">IF(COUNTA(A75:F75)=0,"",IF(F75="Отменено","Не учитывается",IF(OR(A75="",B75="",C75="",D75="",E75="",F75=""),"Заполните поля",IF(NOT(ISNUMBER(A75)),"Проверьте дату",IF(OR(A75&lt;DATE(2020,1,1),A75&gt;DATE(2050,12,31),A75&lt;&gt;INT(A75)),"Проверьте дату",IF(NOT(ISNUMBER(E75)),"Проверьте минуты",IF(OR(E75&lt;1,E75&gt;90,E75&lt;&gt;INT(E75)),"Проверьте минуты",IF(AND(F75&lt;&gt;"Планируется",F75&lt;&gt;"Согласовано",F75&lt;&gt;"Проведено"),"Проверьте статус",IF(G75&gt;1,"Согласовать даты","Совпадений нет")))))))))</f>
        <v/>
      </c>
      <c r="I75" s="9"/>
      <c r="J75" s="0" t="str">
        <f aca="false">IF(B75="","",UPPER(SUBSTITUTE(SUBSTITUTE(TRIM(B75),CHAR(160),"")," ","")))</f>
        <v/>
      </c>
    </row>
    <row r="76" customFormat="false" ht="33.75" hidden="false" customHeight="true" outlineLevel="0" collapsed="false">
      <c r="A76" s="7"/>
      <c r="B76" s="8"/>
      <c r="C76" s="9"/>
      <c r="D76" s="9"/>
      <c r="E76" s="10"/>
      <c r="F76" s="9"/>
      <c r="G76" s="11" t="str">
        <f aca="false">IF(OR(A76="",B76="",C76="",F76="Отменено",NOT(ISNUMBER(A76))),"",COUNTIFS($A$7:$A$206,A76,$J$7:$J$206,J76,$C$7:$C$206,"&lt;&gt;",$F$7:$F$206,"&lt;&gt;Отменено"))</f>
        <v/>
      </c>
      <c r="H76" s="12" t="str">
        <f aca="false">IF(COUNTA(A76:F76)=0,"",IF(F76="Отменено","Не учитывается",IF(OR(A76="",B76="",C76="",D76="",E76="",F76=""),"Заполните поля",IF(NOT(ISNUMBER(A76)),"Проверьте дату",IF(OR(A76&lt;DATE(2020,1,1),A76&gt;DATE(2050,12,31),A76&lt;&gt;INT(A76)),"Проверьте дату",IF(NOT(ISNUMBER(E76)),"Проверьте минуты",IF(OR(E76&lt;1,E76&gt;90,E76&lt;&gt;INT(E76)),"Проверьте минуты",IF(AND(F76&lt;&gt;"Планируется",F76&lt;&gt;"Согласовано",F76&lt;&gt;"Проведено"),"Проверьте статус",IF(G76&gt;1,"Согласовать даты","Совпадений нет")))))))))</f>
        <v/>
      </c>
      <c r="I76" s="9"/>
      <c r="J76" s="0" t="str">
        <f aca="false">IF(B76="","",UPPER(SUBSTITUTE(SUBSTITUTE(TRIM(B76),CHAR(160),"")," ","")))</f>
        <v/>
      </c>
    </row>
    <row r="77" customFormat="false" ht="33.75" hidden="false" customHeight="true" outlineLevel="0" collapsed="false">
      <c r="A77" s="7"/>
      <c r="B77" s="8"/>
      <c r="C77" s="9"/>
      <c r="D77" s="9"/>
      <c r="E77" s="10"/>
      <c r="F77" s="9"/>
      <c r="G77" s="11" t="str">
        <f aca="false">IF(OR(A77="",B77="",C77="",F77="Отменено",NOT(ISNUMBER(A77))),"",COUNTIFS($A$7:$A$206,A77,$J$7:$J$206,J77,$C$7:$C$206,"&lt;&gt;",$F$7:$F$206,"&lt;&gt;Отменено"))</f>
        <v/>
      </c>
      <c r="H77" s="12" t="str">
        <f aca="false">IF(COUNTA(A77:F77)=0,"",IF(F77="Отменено","Не учитывается",IF(OR(A77="",B77="",C77="",D77="",E77="",F77=""),"Заполните поля",IF(NOT(ISNUMBER(A77)),"Проверьте дату",IF(OR(A77&lt;DATE(2020,1,1),A77&gt;DATE(2050,12,31),A77&lt;&gt;INT(A77)),"Проверьте дату",IF(NOT(ISNUMBER(E77)),"Проверьте минуты",IF(OR(E77&lt;1,E77&gt;90,E77&lt;&gt;INT(E77)),"Проверьте минуты",IF(AND(F77&lt;&gt;"Планируется",F77&lt;&gt;"Согласовано",F77&lt;&gt;"Проведено"),"Проверьте статус",IF(G77&gt;1,"Согласовать даты","Совпадений нет")))))))))</f>
        <v/>
      </c>
      <c r="I77" s="9"/>
      <c r="J77" s="0" t="str">
        <f aca="false">IF(B77="","",UPPER(SUBSTITUTE(SUBSTITUTE(TRIM(B77),CHAR(160),"")," ","")))</f>
        <v/>
      </c>
    </row>
    <row r="78" customFormat="false" ht="33.75" hidden="false" customHeight="true" outlineLevel="0" collapsed="false">
      <c r="A78" s="7"/>
      <c r="B78" s="8"/>
      <c r="C78" s="9"/>
      <c r="D78" s="9"/>
      <c r="E78" s="10"/>
      <c r="F78" s="9"/>
      <c r="G78" s="11" t="str">
        <f aca="false">IF(OR(A78="",B78="",C78="",F78="Отменено",NOT(ISNUMBER(A78))),"",COUNTIFS($A$7:$A$206,A78,$J$7:$J$206,J78,$C$7:$C$206,"&lt;&gt;",$F$7:$F$206,"&lt;&gt;Отменено"))</f>
        <v/>
      </c>
      <c r="H78" s="12" t="str">
        <f aca="false">IF(COUNTA(A78:F78)=0,"",IF(F78="Отменено","Не учитывается",IF(OR(A78="",B78="",C78="",D78="",E78="",F78=""),"Заполните поля",IF(NOT(ISNUMBER(A78)),"Проверьте дату",IF(OR(A78&lt;DATE(2020,1,1),A78&gt;DATE(2050,12,31),A78&lt;&gt;INT(A78)),"Проверьте дату",IF(NOT(ISNUMBER(E78)),"Проверьте минуты",IF(OR(E78&lt;1,E78&gt;90,E78&lt;&gt;INT(E78)),"Проверьте минуты",IF(AND(F78&lt;&gt;"Планируется",F78&lt;&gt;"Согласовано",F78&lt;&gt;"Проведено"),"Проверьте статус",IF(G78&gt;1,"Согласовать даты","Совпадений нет")))))))))</f>
        <v/>
      </c>
      <c r="I78" s="9"/>
      <c r="J78" s="0" t="str">
        <f aca="false">IF(B78="","",UPPER(SUBSTITUTE(SUBSTITUTE(TRIM(B78),CHAR(160),"")," ","")))</f>
        <v/>
      </c>
    </row>
    <row r="79" customFormat="false" ht="33.75" hidden="false" customHeight="true" outlineLevel="0" collapsed="false">
      <c r="A79" s="7"/>
      <c r="B79" s="8"/>
      <c r="C79" s="9"/>
      <c r="D79" s="9"/>
      <c r="E79" s="10"/>
      <c r="F79" s="9"/>
      <c r="G79" s="11" t="str">
        <f aca="false">IF(OR(A79="",B79="",C79="",F79="Отменено",NOT(ISNUMBER(A79))),"",COUNTIFS($A$7:$A$206,A79,$J$7:$J$206,J79,$C$7:$C$206,"&lt;&gt;",$F$7:$F$206,"&lt;&gt;Отменено"))</f>
        <v/>
      </c>
      <c r="H79" s="12" t="str">
        <f aca="false">IF(COUNTA(A79:F79)=0,"",IF(F79="Отменено","Не учитывается",IF(OR(A79="",B79="",C79="",D79="",E79="",F79=""),"Заполните поля",IF(NOT(ISNUMBER(A79)),"Проверьте дату",IF(OR(A79&lt;DATE(2020,1,1),A79&gt;DATE(2050,12,31),A79&lt;&gt;INT(A79)),"Проверьте дату",IF(NOT(ISNUMBER(E79)),"Проверьте минуты",IF(OR(E79&lt;1,E79&gt;90,E79&lt;&gt;INT(E79)),"Проверьте минуты",IF(AND(F79&lt;&gt;"Планируется",F79&lt;&gt;"Согласовано",F79&lt;&gt;"Проведено"),"Проверьте статус",IF(G79&gt;1,"Согласовать даты","Совпадений нет")))))))))</f>
        <v/>
      </c>
      <c r="I79" s="9"/>
      <c r="J79" s="0" t="str">
        <f aca="false">IF(B79="","",UPPER(SUBSTITUTE(SUBSTITUTE(TRIM(B79),CHAR(160),"")," ","")))</f>
        <v/>
      </c>
    </row>
    <row r="80" customFormat="false" ht="33.75" hidden="false" customHeight="true" outlineLevel="0" collapsed="false">
      <c r="A80" s="7"/>
      <c r="B80" s="8"/>
      <c r="C80" s="9"/>
      <c r="D80" s="9"/>
      <c r="E80" s="10"/>
      <c r="F80" s="9"/>
      <c r="G80" s="11" t="str">
        <f aca="false">IF(OR(A80="",B80="",C80="",F80="Отменено",NOT(ISNUMBER(A80))),"",COUNTIFS($A$7:$A$206,A80,$J$7:$J$206,J80,$C$7:$C$206,"&lt;&gt;",$F$7:$F$206,"&lt;&gt;Отменено"))</f>
        <v/>
      </c>
      <c r="H80" s="12" t="str">
        <f aca="false">IF(COUNTA(A80:F80)=0,"",IF(F80="Отменено","Не учитывается",IF(OR(A80="",B80="",C80="",D80="",E80="",F80=""),"Заполните поля",IF(NOT(ISNUMBER(A80)),"Проверьте дату",IF(OR(A80&lt;DATE(2020,1,1),A80&gt;DATE(2050,12,31),A80&lt;&gt;INT(A80)),"Проверьте дату",IF(NOT(ISNUMBER(E80)),"Проверьте минуты",IF(OR(E80&lt;1,E80&gt;90,E80&lt;&gt;INT(E80)),"Проверьте минуты",IF(AND(F80&lt;&gt;"Планируется",F80&lt;&gt;"Согласовано",F80&lt;&gt;"Проведено"),"Проверьте статус",IF(G80&gt;1,"Согласовать даты","Совпадений нет")))))))))</f>
        <v/>
      </c>
      <c r="I80" s="9"/>
      <c r="J80" s="0" t="str">
        <f aca="false">IF(B80="","",UPPER(SUBSTITUTE(SUBSTITUTE(TRIM(B80),CHAR(160),"")," ","")))</f>
        <v/>
      </c>
    </row>
    <row r="81" customFormat="false" ht="33.75" hidden="false" customHeight="true" outlineLevel="0" collapsed="false">
      <c r="A81" s="7"/>
      <c r="B81" s="8"/>
      <c r="C81" s="9"/>
      <c r="D81" s="9"/>
      <c r="E81" s="10"/>
      <c r="F81" s="9"/>
      <c r="G81" s="11" t="str">
        <f aca="false">IF(OR(A81="",B81="",C81="",F81="Отменено",NOT(ISNUMBER(A81))),"",COUNTIFS($A$7:$A$206,A81,$J$7:$J$206,J81,$C$7:$C$206,"&lt;&gt;",$F$7:$F$206,"&lt;&gt;Отменено"))</f>
        <v/>
      </c>
      <c r="H81" s="12" t="str">
        <f aca="false">IF(COUNTA(A81:F81)=0,"",IF(F81="Отменено","Не учитывается",IF(OR(A81="",B81="",C81="",D81="",E81="",F81=""),"Заполните поля",IF(NOT(ISNUMBER(A81)),"Проверьте дату",IF(OR(A81&lt;DATE(2020,1,1),A81&gt;DATE(2050,12,31),A81&lt;&gt;INT(A81)),"Проверьте дату",IF(NOT(ISNUMBER(E81)),"Проверьте минуты",IF(OR(E81&lt;1,E81&gt;90,E81&lt;&gt;INT(E81)),"Проверьте минуты",IF(AND(F81&lt;&gt;"Планируется",F81&lt;&gt;"Согласовано",F81&lt;&gt;"Проведено"),"Проверьте статус",IF(G81&gt;1,"Согласовать даты","Совпадений нет")))))))))</f>
        <v/>
      </c>
      <c r="I81" s="9"/>
      <c r="J81" s="0" t="str">
        <f aca="false">IF(B81="","",UPPER(SUBSTITUTE(SUBSTITUTE(TRIM(B81),CHAR(160),"")," ","")))</f>
        <v/>
      </c>
    </row>
    <row r="82" customFormat="false" ht="33.75" hidden="false" customHeight="true" outlineLevel="0" collapsed="false">
      <c r="A82" s="7"/>
      <c r="B82" s="8"/>
      <c r="C82" s="9"/>
      <c r="D82" s="9"/>
      <c r="E82" s="10"/>
      <c r="F82" s="9"/>
      <c r="G82" s="11" t="str">
        <f aca="false">IF(OR(A82="",B82="",C82="",F82="Отменено",NOT(ISNUMBER(A82))),"",COUNTIFS($A$7:$A$206,A82,$J$7:$J$206,J82,$C$7:$C$206,"&lt;&gt;",$F$7:$F$206,"&lt;&gt;Отменено"))</f>
        <v/>
      </c>
      <c r="H82" s="12" t="str">
        <f aca="false">IF(COUNTA(A82:F82)=0,"",IF(F82="Отменено","Не учитывается",IF(OR(A82="",B82="",C82="",D82="",E82="",F82=""),"Заполните поля",IF(NOT(ISNUMBER(A82)),"Проверьте дату",IF(OR(A82&lt;DATE(2020,1,1),A82&gt;DATE(2050,12,31),A82&lt;&gt;INT(A82)),"Проверьте дату",IF(NOT(ISNUMBER(E82)),"Проверьте минуты",IF(OR(E82&lt;1,E82&gt;90,E82&lt;&gt;INT(E82)),"Проверьте минуты",IF(AND(F82&lt;&gt;"Планируется",F82&lt;&gt;"Согласовано",F82&lt;&gt;"Проведено"),"Проверьте статус",IF(G82&gt;1,"Согласовать даты","Совпадений нет")))))))))</f>
        <v/>
      </c>
      <c r="I82" s="9"/>
      <c r="J82" s="0" t="str">
        <f aca="false">IF(B82="","",UPPER(SUBSTITUTE(SUBSTITUTE(TRIM(B82),CHAR(160),"")," ","")))</f>
        <v/>
      </c>
    </row>
    <row r="83" customFormat="false" ht="33.75" hidden="false" customHeight="true" outlineLevel="0" collapsed="false">
      <c r="A83" s="7"/>
      <c r="B83" s="8"/>
      <c r="C83" s="9"/>
      <c r="D83" s="9"/>
      <c r="E83" s="10"/>
      <c r="F83" s="9"/>
      <c r="G83" s="11" t="str">
        <f aca="false">IF(OR(A83="",B83="",C83="",F83="Отменено",NOT(ISNUMBER(A83))),"",COUNTIFS($A$7:$A$206,A83,$J$7:$J$206,J83,$C$7:$C$206,"&lt;&gt;",$F$7:$F$206,"&lt;&gt;Отменено"))</f>
        <v/>
      </c>
      <c r="H83" s="12" t="str">
        <f aca="false">IF(COUNTA(A83:F83)=0,"",IF(F83="Отменено","Не учитывается",IF(OR(A83="",B83="",C83="",D83="",E83="",F83=""),"Заполните поля",IF(NOT(ISNUMBER(A83)),"Проверьте дату",IF(OR(A83&lt;DATE(2020,1,1),A83&gt;DATE(2050,12,31),A83&lt;&gt;INT(A83)),"Проверьте дату",IF(NOT(ISNUMBER(E83)),"Проверьте минуты",IF(OR(E83&lt;1,E83&gt;90,E83&lt;&gt;INT(E83)),"Проверьте минуты",IF(AND(F83&lt;&gt;"Планируется",F83&lt;&gt;"Согласовано",F83&lt;&gt;"Проведено"),"Проверьте статус",IF(G83&gt;1,"Согласовать даты","Совпадений нет")))))))))</f>
        <v/>
      </c>
      <c r="I83" s="9"/>
      <c r="J83" s="0" t="str">
        <f aca="false">IF(B83="","",UPPER(SUBSTITUTE(SUBSTITUTE(TRIM(B83),CHAR(160),"")," ","")))</f>
        <v/>
      </c>
    </row>
    <row r="84" customFormat="false" ht="33.75" hidden="false" customHeight="true" outlineLevel="0" collapsed="false">
      <c r="A84" s="7"/>
      <c r="B84" s="8"/>
      <c r="C84" s="9"/>
      <c r="D84" s="9"/>
      <c r="E84" s="10"/>
      <c r="F84" s="9"/>
      <c r="G84" s="11" t="str">
        <f aca="false">IF(OR(A84="",B84="",C84="",F84="Отменено",NOT(ISNUMBER(A84))),"",COUNTIFS($A$7:$A$206,A84,$J$7:$J$206,J84,$C$7:$C$206,"&lt;&gt;",$F$7:$F$206,"&lt;&gt;Отменено"))</f>
        <v/>
      </c>
      <c r="H84" s="12" t="str">
        <f aca="false">IF(COUNTA(A84:F84)=0,"",IF(F84="Отменено","Не учитывается",IF(OR(A84="",B84="",C84="",D84="",E84="",F84=""),"Заполните поля",IF(NOT(ISNUMBER(A84)),"Проверьте дату",IF(OR(A84&lt;DATE(2020,1,1),A84&gt;DATE(2050,12,31),A84&lt;&gt;INT(A84)),"Проверьте дату",IF(NOT(ISNUMBER(E84)),"Проверьте минуты",IF(OR(E84&lt;1,E84&gt;90,E84&lt;&gt;INT(E84)),"Проверьте минуты",IF(AND(F84&lt;&gt;"Планируется",F84&lt;&gt;"Согласовано",F84&lt;&gt;"Проведено"),"Проверьте статус",IF(G84&gt;1,"Согласовать даты","Совпадений нет")))))))))</f>
        <v/>
      </c>
      <c r="I84" s="9"/>
      <c r="J84" s="0" t="str">
        <f aca="false">IF(B84="","",UPPER(SUBSTITUTE(SUBSTITUTE(TRIM(B84),CHAR(160),"")," ","")))</f>
        <v/>
      </c>
    </row>
    <row r="85" customFormat="false" ht="33.75" hidden="false" customHeight="true" outlineLevel="0" collapsed="false">
      <c r="A85" s="7"/>
      <c r="B85" s="8"/>
      <c r="C85" s="9"/>
      <c r="D85" s="9"/>
      <c r="E85" s="10"/>
      <c r="F85" s="9"/>
      <c r="G85" s="11" t="str">
        <f aca="false">IF(OR(A85="",B85="",C85="",F85="Отменено",NOT(ISNUMBER(A85))),"",COUNTIFS($A$7:$A$206,A85,$J$7:$J$206,J85,$C$7:$C$206,"&lt;&gt;",$F$7:$F$206,"&lt;&gt;Отменено"))</f>
        <v/>
      </c>
      <c r="H85" s="12" t="str">
        <f aca="false">IF(COUNTA(A85:F85)=0,"",IF(F85="Отменено","Не учитывается",IF(OR(A85="",B85="",C85="",D85="",E85="",F85=""),"Заполните поля",IF(NOT(ISNUMBER(A85)),"Проверьте дату",IF(OR(A85&lt;DATE(2020,1,1),A85&gt;DATE(2050,12,31),A85&lt;&gt;INT(A85)),"Проверьте дату",IF(NOT(ISNUMBER(E85)),"Проверьте минуты",IF(OR(E85&lt;1,E85&gt;90,E85&lt;&gt;INT(E85)),"Проверьте минуты",IF(AND(F85&lt;&gt;"Планируется",F85&lt;&gt;"Согласовано",F85&lt;&gt;"Проведено"),"Проверьте статус",IF(G85&gt;1,"Согласовать даты","Совпадений нет")))))))))</f>
        <v/>
      </c>
      <c r="I85" s="9"/>
      <c r="J85" s="0" t="str">
        <f aca="false">IF(B85="","",UPPER(SUBSTITUTE(SUBSTITUTE(TRIM(B85),CHAR(160),"")," ","")))</f>
        <v/>
      </c>
    </row>
    <row r="86" customFormat="false" ht="33.75" hidden="false" customHeight="true" outlineLevel="0" collapsed="false">
      <c r="A86" s="7"/>
      <c r="B86" s="8"/>
      <c r="C86" s="9"/>
      <c r="D86" s="9"/>
      <c r="E86" s="10"/>
      <c r="F86" s="9"/>
      <c r="G86" s="11" t="str">
        <f aca="false">IF(OR(A86="",B86="",C86="",F86="Отменено",NOT(ISNUMBER(A86))),"",COUNTIFS($A$7:$A$206,A86,$J$7:$J$206,J86,$C$7:$C$206,"&lt;&gt;",$F$7:$F$206,"&lt;&gt;Отменено"))</f>
        <v/>
      </c>
      <c r="H86" s="12" t="str">
        <f aca="false">IF(COUNTA(A86:F86)=0,"",IF(F86="Отменено","Не учитывается",IF(OR(A86="",B86="",C86="",D86="",E86="",F86=""),"Заполните поля",IF(NOT(ISNUMBER(A86)),"Проверьте дату",IF(OR(A86&lt;DATE(2020,1,1),A86&gt;DATE(2050,12,31),A86&lt;&gt;INT(A86)),"Проверьте дату",IF(NOT(ISNUMBER(E86)),"Проверьте минуты",IF(OR(E86&lt;1,E86&gt;90,E86&lt;&gt;INT(E86)),"Проверьте минуты",IF(AND(F86&lt;&gt;"Планируется",F86&lt;&gt;"Согласовано",F86&lt;&gt;"Проведено"),"Проверьте статус",IF(G86&gt;1,"Согласовать даты","Совпадений нет")))))))))</f>
        <v/>
      </c>
      <c r="I86" s="9"/>
      <c r="J86" s="0" t="str">
        <f aca="false">IF(B86="","",UPPER(SUBSTITUTE(SUBSTITUTE(TRIM(B86),CHAR(160),"")," ","")))</f>
        <v/>
      </c>
    </row>
    <row r="87" customFormat="false" ht="33.75" hidden="false" customHeight="true" outlineLevel="0" collapsed="false">
      <c r="A87" s="7"/>
      <c r="B87" s="8"/>
      <c r="C87" s="9"/>
      <c r="D87" s="9"/>
      <c r="E87" s="10"/>
      <c r="F87" s="9"/>
      <c r="G87" s="11" t="str">
        <f aca="false">IF(OR(A87="",B87="",C87="",F87="Отменено",NOT(ISNUMBER(A87))),"",COUNTIFS($A$7:$A$206,A87,$J$7:$J$206,J87,$C$7:$C$206,"&lt;&gt;",$F$7:$F$206,"&lt;&gt;Отменено"))</f>
        <v/>
      </c>
      <c r="H87" s="12" t="str">
        <f aca="false">IF(COUNTA(A87:F87)=0,"",IF(F87="Отменено","Не учитывается",IF(OR(A87="",B87="",C87="",D87="",E87="",F87=""),"Заполните поля",IF(NOT(ISNUMBER(A87)),"Проверьте дату",IF(OR(A87&lt;DATE(2020,1,1),A87&gt;DATE(2050,12,31),A87&lt;&gt;INT(A87)),"Проверьте дату",IF(NOT(ISNUMBER(E87)),"Проверьте минуты",IF(OR(E87&lt;1,E87&gt;90,E87&lt;&gt;INT(E87)),"Проверьте минуты",IF(AND(F87&lt;&gt;"Планируется",F87&lt;&gt;"Согласовано",F87&lt;&gt;"Проведено"),"Проверьте статус",IF(G87&gt;1,"Согласовать даты","Совпадений нет")))))))))</f>
        <v/>
      </c>
      <c r="I87" s="9"/>
      <c r="J87" s="0" t="str">
        <f aca="false">IF(B87="","",UPPER(SUBSTITUTE(SUBSTITUTE(TRIM(B87),CHAR(160),"")," ","")))</f>
        <v/>
      </c>
    </row>
    <row r="88" customFormat="false" ht="33.75" hidden="false" customHeight="true" outlineLevel="0" collapsed="false">
      <c r="A88" s="7"/>
      <c r="B88" s="8"/>
      <c r="C88" s="9"/>
      <c r="D88" s="9"/>
      <c r="E88" s="10"/>
      <c r="F88" s="9"/>
      <c r="G88" s="11" t="str">
        <f aca="false">IF(OR(A88="",B88="",C88="",F88="Отменено",NOT(ISNUMBER(A88))),"",COUNTIFS($A$7:$A$206,A88,$J$7:$J$206,J88,$C$7:$C$206,"&lt;&gt;",$F$7:$F$206,"&lt;&gt;Отменено"))</f>
        <v/>
      </c>
      <c r="H88" s="12" t="str">
        <f aca="false">IF(COUNTA(A88:F88)=0,"",IF(F88="Отменено","Не учитывается",IF(OR(A88="",B88="",C88="",D88="",E88="",F88=""),"Заполните поля",IF(NOT(ISNUMBER(A88)),"Проверьте дату",IF(OR(A88&lt;DATE(2020,1,1),A88&gt;DATE(2050,12,31),A88&lt;&gt;INT(A88)),"Проверьте дату",IF(NOT(ISNUMBER(E88)),"Проверьте минуты",IF(OR(E88&lt;1,E88&gt;90,E88&lt;&gt;INT(E88)),"Проверьте минуты",IF(AND(F88&lt;&gt;"Планируется",F88&lt;&gt;"Согласовано",F88&lt;&gt;"Проведено"),"Проверьте статус",IF(G88&gt;1,"Согласовать даты","Совпадений нет")))))))))</f>
        <v/>
      </c>
      <c r="I88" s="9"/>
      <c r="J88" s="0" t="str">
        <f aca="false">IF(B88="","",UPPER(SUBSTITUTE(SUBSTITUTE(TRIM(B88),CHAR(160),"")," ","")))</f>
        <v/>
      </c>
    </row>
    <row r="89" customFormat="false" ht="33.75" hidden="false" customHeight="true" outlineLevel="0" collapsed="false">
      <c r="A89" s="7"/>
      <c r="B89" s="8"/>
      <c r="C89" s="9"/>
      <c r="D89" s="9"/>
      <c r="E89" s="10"/>
      <c r="F89" s="9"/>
      <c r="G89" s="11" t="str">
        <f aca="false">IF(OR(A89="",B89="",C89="",F89="Отменено",NOT(ISNUMBER(A89))),"",COUNTIFS($A$7:$A$206,A89,$J$7:$J$206,J89,$C$7:$C$206,"&lt;&gt;",$F$7:$F$206,"&lt;&gt;Отменено"))</f>
        <v/>
      </c>
      <c r="H89" s="12" t="str">
        <f aca="false">IF(COUNTA(A89:F89)=0,"",IF(F89="Отменено","Не учитывается",IF(OR(A89="",B89="",C89="",D89="",E89="",F89=""),"Заполните поля",IF(NOT(ISNUMBER(A89)),"Проверьте дату",IF(OR(A89&lt;DATE(2020,1,1),A89&gt;DATE(2050,12,31),A89&lt;&gt;INT(A89)),"Проверьте дату",IF(NOT(ISNUMBER(E89)),"Проверьте минуты",IF(OR(E89&lt;1,E89&gt;90,E89&lt;&gt;INT(E89)),"Проверьте минуты",IF(AND(F89&lt;&gt;"Планируется",F89&lt;&gt;"Согласовано",F89&lt;&gt;"Проведено"),"Проверьте статус",IF(G89&gt;1,"Согласовать даты","Совпадений нет")))))))))</f>
        <v/>
      </c>
      <c r="I89" s="9"/>
      <c r="J89" s="0" t="str">
        <f aca="false">IF(B89="","",UPPER(SUBSTITUTE(SUBSTITUTE(TRIM(B89),CHAR(160),"")," ","")))</f>
        <v/>
      </c>
    </row>
    <row r="90" customFormat="false" ht="33.75" hidden="false" customHeight="true" outlineLevel="0" collapsed="false">
      <c r="A90" s="7"/>
      <c r="B90" s="8"/>
      <c r="C90" s="9"/>
      <c r="D90" s="9"/>
      <c r="E90" s="10"/>
      <c r="F90" s="9"/>
      <c r="G90" s="11" t="str">
        <f aca="false">IF(OR(A90="",B90="",C90="",F90="Отменено",NOT(ISNUMBER(A90))),"",COUNTIFS($A$7:$A$206,A90,$J$7:$J$206,J90,$C$7:$C$206,"&lt;&gt;",$F$7:$F$206,"&lt;&gt;Отменено"))</f>
        <v/>
      </c>
      <c r="H90" s="12" t="str">
        <f aca="false">IF(COUNTA(A90:F90)=0,"",IF(F90="Отменено","Не учитывается",IF(OR(A90="",B90="",C90="",D90="",E90="",F90=""),"Заполните поля",IF(NOT(ISNUMBER(A90)),"Проверьте дату",IF(OR(A90&lt;DATE(2020,1,1),A90&gt;DATE(2050,12,31),A90&lt;&gt;INT(A90)),"Проверьте дату",IF(NOT(ISNUMBER(E90)),"Проверьте минуты",IF(OR(E90&lt;1,E90&gt;90,E90&lt;&gt;INT(E90)),"Проверьте минуты",IF(AND(F90&lt;&gt;"Планируется",F90&lt;&gt;"Согласовано",F90&lt;&gt;"Проведено"),"Проверьте статус",IF(G90&gt;1,"Согласовать даты","Совпадений нет")))))))))</f>
        <v/>
      </c>
      <c r="I90" s="9"/>
      <c r="J90" s="0" t="str">
        <f aca="false">IF(B90="","",UPPER(SUBSTITUTE(SUBSTITUTE(TRIM(B90),CHAR(160),"")," ","")))</f>
        <v/>
      </c>
    </row>
    <row r="91" customFormat="false" ht="33.75" hidden="false" customHeight="true" outlineLevel="0" collapsed="false">
      <c r="A91" s="7"/>
      <c r="B91" s="8"/>
      <c r="C91" s="9"/>
      <c r="D91" s="9"/>
      <c r="E91" s="10"/>
      <c r="F91" s="9"/>
      <c r="G91" s="11" t="str">
        <f aca="false">IF(OR(A91="",B91="",C91="",F91="Отменено",NOT(ISNUMBER(A91))),"",COUNTIFS($A$7:$A$206,A91,$J$7:$J$206,J91,$C$7:$C$206,"&lt;&gt;",$F$7:$F$206,"&lt;&gt;Отменено"))</f>
        <v/>
      </c>
      <c r="H91" s="12" t="str">
        <f aca="false">IF(COUNTA(A91:F91)=0,"",IF(F91="Отменено","Не учитывается",IF(OR(A91="",B91="",C91="",D91="",E91="",F91=""),"Заполните поля",IF(NOT(ISNUMBER(A91)),"Проверьте дату",IF(OR(A91&lt;DATE(2020,1,1),A91&gt;DATE(2050,12,31),A91&lt;&gt;INT(A91)),"Проверьте дату",IF(NOT(ISNUMBER(E91)),"Проверьте минуты",IF(OR(E91&lt;1,E91&gt;90,E91&lt;&gt;INT(E91)),"Проверьте минуты",IF(AND(F91&lt;&gt;"Планируется",F91&lt;&gt;"Согласовано",F91&lt;&gt;"Проведено"),"Проверьте статус",IF(G91&gt;1,"Согласовать даты","Совпадений нет")))))))))</f>
        <v/>
      </c>
      <c r="I91" s="9"/>
      <c r="J91" s="0" t="str">
        <f aca="false">IF(B91="","",UPPER(SUBSTITUTE(SUBSTITUTE(TRIM(B91),CHAR(160),"")," ","")))</f>
        <v/>
      </c>
    </row>
    <row r="92" customFormat="false" ht="33.75" hidden="false" customHeight="true" outlineLevel="0" collapsed="false">
      <c r="A92" s="7"/>
      <c r="B92" s="8"/>
      <c r="C92" s="9"/>
      <c r="D92" s="9"/>
      <c r="E92" s="10"/>
      <c r="F92" s="9"/>
      <c r="G92" s="11" t="str">
        <f aca="false">IF(OR(A92="",B92="",C92="",F92="Отменено",NOT(ISNUMBER(A92))),"",COUNTIFS($A$7:$A$206,A92,$J$7:$J$206,J92,$C$7:$C$206,"&lt;&gt;",$F$7:$F$206,"&lt;&gt;Отменено"))</f>
        <v/>
      </c>
      <c r="H92" s="12" t="str">
        <f aca="false">IF(COUNTA(A92:F92)=0,"",IF(F92="Отменено","Не учитывается",IF(OR(A92="",B92="",C92="",D92="",E92="",F92=""),"Заполните поля",IF(NOT(ISNUMBER(A92)),"Проверьте дату",IF(OR(A92&lt;DATE(2020,1,1),A92&gt;DATE(2050,12,31),A92&lt;&gt;INT(A92)),"Проверьте дату",IF(NOT(ISNUMBER(E92)),"Проверьте минуты",IF(OR(E92&lt;1,E92&gt;90,E92&lt;&gt;INT(E92)),"Проверьте минуты",IF(AND(F92&lt;&gt;"Планируется",F92&lt;&gt;"Согласовано",F92&lt;&gt;"Проведено"),"Проверьте статус",IF(G92&gt;1,"Согласовать даты","Совпадений нет")))))))))</f>
        <v/>
      </c>
      <c r="I92" s="9"/>
      <c r="J92" s="0" t="str">
        <f aca="false">IF(B92="","",UPPER(SUBSTITUTE(SUBSTITUTE(TRIM(B92),CHAR(160),"")," ","")))</f>
        <v/>
      </c>
    </row>
    <row r="93" customFormat="false" ht="33.75" hidden="false" customHeight="true" outlineLevel="0" collapsed="false">
      <c r="A93" s="7"/>
      <c r="B93" s="8"/>
      <c r="C93" s="9"/>
      <c r="D93" s="9"/>
      <c r="E93" s="10"/>
      <c r="F93" s="9"/>
      <c r="G93" s="11" t="str">
        <f aca="false">IF(OR(A93="",B93="",C93="",F93="Отменено",NOT(ISNUMBER(A93))),"",COUNTIFS($A$7:$A$206,A93,$J$7:$J$206,J93,$C$7:$C$206,"&lt;&gt;",$F$7:$F$206,"&lt;&gt;Отменено"))</f>
        <v/>
      </c>
      <c r="H93" s="12" t="str">
        <f aca="false">IF(COUNTA(A93:F93)=0,"",IF(F93="Отменено","Не учитывается",IF(OR(A93="",B93="",C93="",D93="",E93="",F93=""),"Заполните поля",IF(NOT(ISNUMBER(A93)),"Проверьте дату",IF(OR(A93&lt;DATE(2020,1,1),A93&gt;DATE(2050,12,31),A93&lt;&gt;INT(A93)),"Проверьте дату",IF(NOT(ISNUMBER(E93)),"Проверьте минуты",IF(OR(E93&lt;1,E93&gt;90,E93&lt;&gt;INT(E93)),"Проверьте минуты",IF(AND(F93&lt;&gt;"Планируется",F93&lt;&gt;"Согласовано",F93&lt;&gt;"Проведено"),"Проверьте статус",IF(G93&gt;1,"Согласовать даты","Совпадений нет")))))))))</f>
        <v/>
      </c>
      <c r="I93" s="9"/>
      <c r="J93" s="0" t="str">
        <f aca="false">IF(B93="","",UPPER(SUBSTITUTE(SUBSTITUTE(TRIM(B93),CHAR(160),"")," ","")))</f>
        <v/>
      </c>
    </row>
    <row r="94" customFormat="false" ht="33.75" hidden="false" customHeight="true" outlineLevel="0" collapsed="false">
      <c r="A94" s="7"/>
      <c r="B94" s="8"/>
      <c r="C94" s="9"/>
      <c r="D94" s="9"/>
      <c r="E94" s="10"/>
      <c r="F94" s="9"/>
      <c r="G94" s="11" t="str">
        <f aca="false">IF(OR(A94="",B94="",C94="",F94="Отменено",NOT(ISNUMBER(A94))),"",COUNTIFS($A$7:$A$206,A94,$J$7:$J$206,J94,$C$7:$C$206,"&lt;&gt;",$F$7:$F$206,"&lt;&gt;Отменено"))</f>
        <v/>
      </c>
      <c r="H94" s="12" t="str">
        <f aca="false">IF(COUNTA(A94:F94)=0,"",IF(F94="Отменено","Не учитывается",IF(OR(A94="",B94="",C94="",D94="",E94="",F94=""),"Заполните поля",IF(NOT(ISNUMBER(A94)),"Проверьте дату",IF(OR(A94&lt;DATE(2020,1,1),A94&gt;DATE(2050,12,31),A94&lt;&gt;INT(A94)),"Проверьте дату",IF(NOT(ISNUMBER(E94)),"Проверьте минуты",IF(OR(E94&lt;1,E94&gt;90,E94&lt;&gt;INT(E94)),"Проверьте минуты",IF(AND(F94&lt;&gt;"Планируется",F94&lt;&gt;"Согласовано",F94&lt;&gt;"Проведено"),"Проверьте статус",IF(G94&gt;1,"Согласовать даты","Совпадений нет")))))))))</f>
        <v/>
      </c>
      <c r="I94" s="9"/>
      <c r="J94" s="0" t="str">
        <f aca="false">IF(B94="","",UPPER(SUBSTITUTE(SUBSTITUTE(TRIM(B94),CHAR(160),"")," ","")))</f>
        <v/>
      </c>
    </row>
    <row r="95" customFormat="false" ht="33.75" hidden="false" customHeight="true" outlineLevel="0" collapsed="false">
      <c r="A95" s="7"/>
      <c r="B95" s="8"/>
      <c r="C95" s="9"/>
      <c r="D95" s="9"/>
      <c r="E95" s="10"/>
      <c r="F95" s="9"/>
      <c r="G95" s="11" t="str">
        <f aca="false">IF(OR(A95="",B95="",C95="",F95="Отменено",NOT(ISNUMBER(A95))),"",COUNTIFS($A$7:$A$206,A95,$J$7:$J$206,J95,$C$7:$C$206,"&lt;&gt;",$F$7:$F$206,"&lt;&gt;Отменено"))</f>
        <v/>
      </c>
      <c r="H95" s="12" t="str">
        <f aca="false">IF(COUNTA(A95:F95)=0,"",IF(F95="Отменено","Не учитывается",IF(OR(A95="",B95="",C95="",D95="",E95="",F95=""),"Заполните поля",IF(NOT(ISNUMBER(A95)),"Проверьте дату",IF(OR(A95&lt;DATE(2020,1,1),A95&gt;DATE(2050,12,31),A95&lt;&gt;INT(A95)),"Проверьте дату",IF(NOT(ISNUMBER(E95)),"Проверьте минуты",IF(OR(E95&lt;1,E95&gt;90,E95&lt;&gt;INT(E95)),"Проверьте минуты",IF(AND(F95&lt;&gt;"Планируется",F95&lt;&gt;"Согласовано",F95&lt;&gt;"Проведено"),"Проверьте статус",IF(G95&gt;1,"Согласовать даты","Совпадений нет")))))))))</f>
        <v/>
      </c>
      <c r="I95" s="9"/>
      <c r="J95" s="0" t="str">
        <f aca="false">IF(B95="","",UPPER(SUBSTITUTE(SUBSTITUTE(TRIM(B95),CHAR(160),"")," ","")))</f>
        <v/>
      </c>
    </row>
    <row r="96" customFormat="false" ht="33.75" hidden="false" customHeight="true" outlineLevel="0" collapsed="false">
      <c r="A96" s="7"/>
      <c r="B96" s="8"/>
      <c r="C96" s="9"/>
      <c r="D96" s="9"/>
      <c r="E96" s="10"/>
      <c r="F96" s="9"/>
      <c r="G96" s="11" t="str">
        <f aca="false">IF(OR(A96="",B96="",C96="",F96="Отменено",NOT(ISNUMBER(A96))),"",COUNTIFS($A$7:$A$206,A96,$J$7:$J$206,J96,$C$7:$C$206,"&lt;&gt;",$F$7:$F$206,"&lt;&gt;Отменено"))</f>
        <v/>
      </c>
      <c r="H96" s="12" t="str">
        <f aca="false">IF(COUNTA(A96:F96)=0,"",IF(F96="Отменено","Не учитывается",IF(OR(A96="",B96="",C96="",D96="",E96="",F96=""),"Заполните поля",IF(NOT(ISNUMBER(A96)),"Проверьте дату",IF(OR(A96&lt;DATE(2020,1,1),A96&gt;DATE(2050,12,31),A96&lt;&gt;INT(A96)),"Проверьте дату",IF(NOT(ISNUMBER(E96)),"Проверьте минуты",IF(OR(E96&lt;1,E96&gt;90,E96&lt;&gt;INT(E96)),"Проверьте минуты",IF(AND(F96&lt;&gt;"Планируется",F96&lt;&gt;"Согласовано",F96&lt;&gt;"Проведено"),"Проверьте статус",IF(G96&gt;1,"Согласовать даты","Совпадений нет")))))))))</f>
        <v/>
      </c>
      <c r="I96" s="9"/>
      <c r="J96" s="0" t="str">
        <f aca="false">IF(B96="","",UPPER(SUBSTITUTE(SUBSTITUTE(TRIM(B96),CHAR(160),"")," ","")))</f>
        <v/>
      </c>
    </row>
    <row r="97" customFormat="false" ht="33.75" hidden="false" customHeight="true" outlineLevel="0" collapsed="false">
      <c r="A97" s="7"/>
      <c r="B97" s="8"/>
      <c r="C97" s="9"/>
      <c r="D97" s="9"/>
      <c r="E97" s="10"/>
      <c r="F97" s="9"/>
      <c r="G97" s="11" t="str">
        <f aca="false">IF(OR(A97="",B97="",C97="",F97="Отменено",NOT(ISNUMBER(A97))),"",COUNTIFS($A$7:$A$206,A97,$J$7:$J$206,J97,$C$7:$C$206,"&lt;&gt;",$F$7:$F$206,"&lt;&gt;Отменено"))</f>
        <v/>
      </c>
      <c r="H97" s="12" t="str">
        <f aca="false">IF(COUNTA(A97:F97)=0,"",IF(F97="Отменено","Не учитывается",IF(OR(A97="",B97="",C97="",D97="",E97="",F97=""),"Заполните поля",IF(NOT(ISNUMBER(A97)),"Проверьте дату",IF(OR(A97&lt;DATE(2020,1,1),A97&gt;DATE(2050,12,31),A97&lt;&gt;INT(A97)),"Проверьте дату",IF(NOT(ISNUMBER(E97)),"Проверьте минуты",IF(OR(E97&lt;1,E97&gt;90,E97&lt;&gt;INT(E97)),"Проверьте минуты",IF(AND(F97&lt;&gt;"Планируется",F97&lt;&gt;"Согласовано",F97&lt;&gt;"Проведено"),"Проверьте статус",IF(G97&gt;1,"Согласовать даты","Совпадений нет")))))))))</f>
        <v/>
      </c>
      <c r="I97" s="9"/>
      <c r="J97" s="0" t="str">
        <f aca="false">IF(B97="","",UPPER(SUBSTITUTE(SUBSTITUTE(TRIM(B97),CHAR(160),"")," ","")))</f>
        <v/>
      </c>
    </row>
    <row r="98" customFormat="false" ht="33.75" hidden="false" customHeight="true" outlineLevel="0" collapsed="false">
      <c r="A98" s="7"/>
      <c r="B98" s="8"/>
      <c r="C98" s="9"/>
      <c r="D98" s="9"/>
      <c r="E98" s="10"/>
      <c r="F98" s="9"/>
      <c r="G98" s="11" t="str">
        <f aca="false">IF(OR(A98="",B98="",C98="",F98="Отменено",NOT(ISNUMBER(A98))),"",COUNTIFS($A$7:$A$206,A98,$J$7:$J$206,J98,$C$7:$C$206,"&lt;&gt;",$F$7:$F$206,"&lt;&gt;Отменено"))</f>
        <v/>
      </c>
      <c r="H98" s="12" t="str">
        <f aca="false">IF(COUNTA(A98:F98)=0,"",IF(F98="Отменено","Не учитывается",IF(OR(A98="",B98="",C98="",D98="",E98="",F98=""),"Заполните поля",IF(NOT(ISNUMBER(A98)),"Проверьте дату",IF(OR(A98&lt;DATE(2020,1,1),A98&gt;DATE(2050,12,31),A98&lt;&gt;INT(A98)),"Проверьте дату",IF(NOT(ISNUMBER(E98)),"Проверьте минуты",IF(OR(E98&lt;1,E98&gt;90,E98&lt;&gt;INT(E98)),"Проверьте минуты",IF(AND(F98&lt;&gt;"Планируется",F98&lt;&gt;"Согласовано",F98&lt;&gt;"Проведено"),"Проверьте статус",IF(G98&gt;1,"Согласовать даты","Совпадений нет")))))))))</f>
        <v/>
      </c>
      <c r="I98" s="9"/>
      <c r="J98" s="0" t="str">
        <f aca="false">IF(B98="","",UPPER(SUBSTITUTE(SUBSTITUTE(TRIM(B98),CHAR(160),"")," ","")))</f>
        <v/>
      </c>
    </row>
    <row r="99" customFormat="false" ht="33.75" hidden="false" customHeight="true" outlineLevel="0" collapsed="false">
      <c r="A99" s="7"/>
      <c r="B99" s="8"/>
      <c r="C99" s="9"/>
      <c r="D99" s="9"/>
      <c r="E99" s="10"/>
      <c r="F99" s="9"/>
      <c r="G99" s="11" t="str">
        <f aca="false">IF(OR(A99="",B99="",C99="",F99="Отменено",NOT(ISNUMBER(A99))),"",COUNTIFS($A$7:$A$206,A99,$J$7:$J$206,J99,$C$7:$C$206,"&lt;&gt;",$F$7:$F$206,"&lt;&gt;Отменено"))</f>
        <v/>
      </c>
      <c r="H99" s="12" t="str">
        <f aca="false">IF(COUNTA(A99:F99)=0,"",IF(F99="Отменено","Не учитывается",IF(OR(A99="",B99="",C99="",D99="",E99="",F99=""),"Заполните поля",IF(NOT(ISNUMBER(A99)),"Проверьте дату",IF(OR(A99&lt;DATE(2020,1,1),A99&gt;DATE(2050,12,31),A99&lt;&gt;INT(A99)),"Проверьте дату",IF(NOT(ISNUMBER(E99)),"Проверьте минуты",IF(OR(E99&lt;1,E99&gt;90,E99&lt;&gt;INT(E99)),"Проверьте минуты",IF(AND(F99&lt;&gt;"Планируется",F99&lt;&gt;"Согласовано",F99&lt;&gt;"Проведено"),"Проверьте статус",IF(G99&gt;1,"Согласовать даты","Совпадений нет")))))))))</f>
        <v/>
      </c>
      <c r="I99" s="9"/>
      <c r="J99" s="0" t="str">
        <f aca="false">IF(B99="","",UPPER(SUBSTITUTE(SUBSTITUTE(TRIM(B99),CHAR(160),"")," ","")))</f>
        <v/>
      </c>
    </row>
    <row r="100" customFormat="false" ht="33.75" hidden="false" customHeight="true" outlineLevel="0" collapsed="false">
      <c r="A100" s="7"/>
      <c r="B100" s="8"/>
      <c r="C100" s="9"/>
      <c r="D100" s="9"/>
      <c r="E100" s="10"/>
      <c r="F100" s="9"/>
      <c r="G100" s="11" t="str">
        <f aca="false">IF(OR(A100="",B100="",C100="",F100="Отменено",NOT(ISNUMBER(A100))),"",COUNTIFS($A$7:$A$206,A100,$J$7:$J$206,J100,$C$7:$C$206,"&lt;&gt;",$F$7:$F$206,"&lt;&gt;Отменено"))</f>
        <v/>
      </c>
      <c r="H100" s="12" t="str">
        <f aca="false">IF(COUNTA(A100:F100)=0,"",IF(F100="Отменено","Не учитывается",IF(OR(A100="",B100="",C100="",D100="",E100="",F100=""),"Заполните поля",IF(NOT(ISNUMBER(A100)),"Проверьте дату",IF(OR(A100&lt;DATE(2020,1,1),A100&gt;DATE(2050,12,31),A100&lt;&gt;INT(A100)),"Проверьте дату",IF(NOT(ISNUMBER(E100)),"Проверьте минуты",IF(OR(E100&lt;1,E100&gt;90,E100&lt;&gt;INT(E100)),"Проверьте минуты",IF(AND(F100&lt;&gt;"Планируется",F100&lt;&gt;"Согласовано",F100&lt;&gt;"Проведено"),"Проверьте статус",IF(G100&gt;1,"Согласовать даты","Совпадений нет")))))))))</f>
        <v/>
      </c>
      <c r="I100" s="9"/>
      <c r="J100" s="0" t="str">
        <f aca="false">IF(B100="","",UPPER(SUBSTITUTE(SUBSTITUTE(TRIM(B100),CHAR(160),"")," ","")))</f>
        <v/>
      </c>
    </row>
    <row r="101" customFormat="false" ht="33.75" hidden="false" customHeight="true" outlineLevel="0" collapsed="false">
      <c r="A101" s="7"/>
      <c r="B101" s="8"/>
      <c r="C101" s="9"/>
      <c r="D101" s="9"/>
      <c r="E101" s="10"/>
      <c r="F101" s="9"/>
      <c r="G101" s="11" t="str">
        <f aca="false">IF(OR(A101="",B101="",C101="",F101="Отменено",NOT(ISNUMBER(A101))),"",COUNTIFS($A$7:$A$206,A101,$J$7:$J$206,J101,$C$7:$C$206,"&lt;&gt;",$F$7:$F$206,"&lt;&gt;Отменено"))</f>
        <v/>
      </c>
      <c r="H101" s="12" t="str">
        <f aca="false">IF(COUNTA(A101:F101)=0,"",IF(F101="Отменено","Не учитывается",IF(OR(A101="",B101="",C101="",D101="",E101="",F101=""),"Заполните поля",IF(NOT(ISNUMBER(A101)),"Проверьте дату",IF(OR(A101&lt;DATE(2020,1,1),A101&gt;DATE(2050,12,31),A101&lt;&gt;INT(A101)),"Проверьте дату",IF(NOT(ISNUMBER(E101)),"Проверьте минуты",IF(OR(E101&lt;1,E101&gt;90,E101&lt;&gt;INT(E101)),"Проверьте минуты",IF(AND(F101&lt;&gt;"Планируется",F101&lt;&gt;"Согласовано",F101&lt;&gt;"Проведено"),"Проверьте статус",IF(G101&gt;1,"Согласовать даты","Совпадений нет")))))))))</f>
        <v/>
      </c>
      <c r="I101" s="9"/>
      <c r="J101" s="0" t="str">
        <f aca="false">IF(B101="","",UPPER(SUBSTITUTE(SUBSTITUTE(TRIM(B101),CHAR(160),"")," ","")))</f>
        <v/>
      </c>
    </row>
    <row r="102" customFormat="false" ht="33.75" hidden="false" customHeight="true" outlineLevel="0" collapsed="false">
      <c r="A102" s="7"/>
      <c r="B102" s="8"/>
      <c r="C102" s="9"/>
      <c r="D102" s="9"/>
      <c r="E102" s="10"/>
      <c r="F102" s="9"/>
      <c r="G102" s="11" t="str">
        <f aca="false">IF(OR(A102="",B102="",C102="",F102="Отменено",NOT(ISNUMBER(A102))),"",COUNTIFS($A$7:$A$206,A102,$J$7:$J$206,J102,$C$7:$C$206,"&lt;&gt;",$F$7:$F$206,"&lt;&gt;Отменено"))</f>
        <v/>
      </c>
      <c r="H102" s="12" t="str">
        <f aca="false">IF(COUNTA(A102:F102)=0,"",IF(F102="Отменено","Не учитывается",IF(OR(A102="",B102="",C102="",D102="",E102="",F102=""),"Заполните поля",IF(NOT(ISNUMBER(A102)),"Проверьте дату",IF(OR(A102&lt;DATE(2020,1,1),A102&gt;DATE(2050,12,31),A102&lt;&gt;INT(A102)),"Проверьте дату",IF(NOT(ISNUMBER(E102)),"Проверьте минуты",IF(OR(E102&lt;1,E102&gt;90,E102&lt;&gt;INT(E102)),"Проверьте минуты",IF(AND(F102&lt;&gt;"Планируется",F102&lt;&gt;"Согласовано",F102&lt;&gt;"Проведено"),"Проверьте статус",IF(G102&gt;1,"Согласовать даты","Совпадений нет")))))))))</f>
        <v/>
      </c>
      <c r="I102" s="9"/>
      <c r="J102" s="0" t="str">
        <f aca="false">IF(B102="","",UPPER(SUBSTITUTE(SUBSTITUTE(TRIM(B102),CHAR(160),"")," ","")))</f>
        <v/>
      </c>
    </row>
    <row r="103" customFormat="false" ht="33.75" hidden="false" customHeight="true" outlineLevel="0" collapsed="false">
      <c r="A103" s="7"/>
      <c r="B103" s="8"/>
      <c r="C103" s="9"/>
      <c r="D103" s="9"/>
      <c r="E103" s="10"/>
      <c r="F103" s="9"/>
      <c r="G103" s="11" t="str">
        <f aca="false">IF(OR(A103="",B103="",C103="",F103="Отменено",NOT(ISNUMBER(A103))),"",COUNTIFS($A$7:$A$206,A103,$J$7:$J$206,J103,$C$7:$C$206,"&lt;&gt;",$F$7:$F$206,"&lt;&gt;Отменено"))</f>
        <v/>
      </c>
      <c r="H103" s="12" t="str">
        <f aca="false">IF(COUNTA(A103:F103)=0,"",IF(F103="Отменено","Не учитывается",IF(OR(A103="",B103="",C103="",D103="",E103="",F103=""),"Заполните поля",IF(NOT(ISNUMBER(A103)),"Проверьте дату",IF(OR(A103&lt;DATE(2020,1,1),A103&gt;DATE(2050,12,31),A103&lt;&gt;INT(A103)),"Проверьте дату",IF(NOT(ISNUMBER(E103)),"Проверьте минуты",IF(OR(E103&lt;1,E103&gt;90,E103&lt;&gt;INT(E103)),"Проверьте минуты",IF(AND(F103&lt;&gt;"Планируется",F103&lt;&gt;"Согласовано",F103&lt;&gt;"Проведено"),"Проверьте статус",IF(G103&gt;1,"Согласовать даты","Совпадений нет")))))))))</f>
        <v/>
      </c>
      <c r="I103" s="9"/>
      <c r="J103" s="0" t="str">
        <f aca="false">IF(B103="","",UPPER(SUBSTITUTE(SUBSTITUTE(TRIM(B103),CHAR(160),"")," ","")))</f>
        <v/>
      </c>
    </row>
    <row r="104" customFormat="false" ht="33.75" hidden="false" customHeight="true" outlineLevel="0" collapsed="false">
      <c r="A104" s="7"/>
      <c r="B104" s="8"/>
      <c r="C104" s="9"/>
      <c r="D104" s="9"/>
      <c r="E104" s="10"/>
      <c r="F104" s="9"/>
      <c r="G104" s="11" t="str">
        <f aca="false">IF(OR(A104="",B104="",C104="",F104="Отменено",NOT(ISNUMBER(A104))),"",COUNTIFS($A$7:$A$206,A104,$J$7:$J$206,J104,$C$7:$C$206,"&lt;&gt;",$F$7:$F$206,"&lt;&gt;Отменено"))</f>
        <v/>
      </c>
      <c r="H104" s="12" t="str">
        <f aca="false">IF(COUNTA(A104:F104)=0,"",IF(F104="Отменено","Не учитывается",IF(OR(A104="",B104="",C104="",D104="",E104="",F104=""),"Заполните поля",IF(NOT(ISNUMBER(A104)),"Проверьте дату",IF(OR(A104&lt;DATE(2020,1,1),A104&gt;DATE(2050,12,31),A104&lt;&gt;INT(A104)),"Проверьте дату",IF(NOT(ISNUMBER(E104)),"Проверьте минуты",IF(OR(E104&lt;1,E104&gt;90,E104&lt;&gt;INT(E104)),"Проверьте минуты",IF(AND(F104&lt;&gt;"Планируется",F104&lt;&gt;"Согласовано",F104&lt;&gt;"Проведено"),"Проверьте статус",IF(G104&gt;1,"Согласовать даты","Совпадений нет")))))))))</f>
        <v/>
      </c>
      <c r="I104" s="9"/>
      <c r="J104" s="0" t="str">
        <f aca="false">IF(B104="","",UPPER(SUBSTITUTE(SUBSTITUTE(TRIM(B104),CHAR(160),"")," ","")))</f>
        <v/>
      </c>
    </row>
    <row r="105" customFormat="false" ht="33.75" hidden="false" customHeight="true" outlineLevel="0" collapsed="false">
      <c r="A105" s="7"/>
      <c r="B105" s="8"/>
      <c r="C105" s="9"/>
      <c r="D105" s="9"/>
      <c r="E105" s="10"/>
      <c r="F105" s="9"/>
      <c r="G105" s="11" t="str">
        <f aca="false">IF(OR(A105="",B105="",C105="",F105="Отменено",NOT(ISNUMBER(A105))),"",COUNTIFS($A$7:$A$206,A105,$J$7:$J$206,J105,$C$7:$C$206,"&lt;&gt;",$F$7:$F$206,"&lt;&gt;Отменено"))</f>
        <v/>
      </c>
      <c r="H105" s="12" t="str">
        <f aca="false">IF(COUNTA(A105:F105)=0,"",IF(F105="Отменено","Не учитывается",IF(OR(A105="",B105="",C105="",D105="",E105="",F105=""),"Заполните поля",IF(NOT(ISNUMBER(A105)),"Проверьте дату",IF(OR(A105&lt;DATE(2020,1,1),A105&gt;DATE(2050,12,31),A105&lt;&gt;INT(A105)),"Проверьте дату",IF(NOT(ISNUMBER(E105)),"Проверьте минуты",IF(OR(E105&lt;1,E105&gt;90,E105&lt;&gt;INT(E105)),"Проверьте минуты",IF(AND(F105&lt;&gt;"Планируется",F105&lt;&gt;"Согласовано",F105&lt;&gt;"Проведено"),"Проверьте статус",IF(G105&gt;1,"Согласовать даты","Совпадений нет")))))))))</f>
        <v/>
      </c>
      <c r="I105" s="9"/>
      <c r="J105" s="0" t="str">
        <f aca="false">IF(B105="","",UPPER(SUBSTITUTE(SUBSTITUTE(TRIM(B105),CHAR(160),"")," ","")))</f>
        <v/>
      </c>
    </row>
    <row r="106" customFormat="false" ht="33.75" hidden="false" customHeight="true" outlineLevel="0" collapsed="false">
      <c r="A106" s="7"/>
      <c r="B106" s="8"/>
      <c r="C106" s="9"/>
      <c r="D106" s="9"/>
      <c r="E106" s="10"/>
      <c r="F106" s="9"/>
      <c r="G106" s="11" t="str">
        <f aca="false">IF(OR(A106="",B106="",C106="",F106="Отменено",NOT(ISNUMBER(A106))),"",COUNTIFS($A$7:$A$206,A106,$J$7:$J$206,J106,$C$7:$C$206,"&lt;&gt;",$F$7:$F$206,"&lt;&gt;Отменено"))</f>
        <v/>
      </c>
      <c r="H106" s="12" t="str">
        <f aca="false">IF(COUNTA(A106:F106)=0,"",IF(F106="Отменено","Не учитывается",IF(OR(A106="",B106="",C106="",D106="",E106="",F106=""),"Заполните поля",IF(NOT(ISNUMBER(A106)),"Проверьте дату",IF(OR(A106&lt;DATE(2020,1,1),A106&gt;DATE(2050,12,31),A106&lt;&gt;INT(A106)),"Проверьте дату",IF(NOT(ISNUMBER(E106)),"Проверьте минуты",IF(OR(E106&lt;1,E106&gt;90,E106&lt;&gt;INT(E106)),"Проверьте минуты",IF(AND(F106&lt;&gt;"Планируется",F106&lt;&gt;"Согласовано",F106&lt;&gt;"Проведено"),"Проверьте статус",IF(G106&gt;1,"Согласовать даты","Совпадений нет")))))))))</f>
        <v/>
      </c>
      <c r="I106" s="9"/>
      <c r="J106" s="0" t="str">
        <f aca="false">IF(B106="","",UPPER(SUBSTITUTE(SUBSTITUTE(TRIM(B106),CHAR(160),"")," ","")))</f>
        <v/>
      </c>
    </row>
    <row r="107" customFormat="false" ht="33.75" hidden="false" customHeight="true" outlineLevel="0" collapsed="false">
      <c r="A107" s="7"/>
      <c r="B107" s="8"/>
      <c r="C107" s="9"/>
      <c r="D107" s="9"/>
      <c r="E107" s="10"/>
      <c r="F107" s="9"/>
      <c r="G107" s="11" t="str">
        <f aca="false">IF(OR(A107="",B107="",C107="",F107="Отменено",NOT(ISNUMBER(A107))),"",COUNTIFS($A$7:$A$206,A107,$J$7:$J$206,J107,$C$7:$C$206,"&lt;&gt;",$F$7:$F$206,"&lt;&gt;Отменено"))</f>
        <v/>
      </c>
      <c r="H107" s="12" t="str">
        <f aca="false">IF(COUNTA(A107:F107)=0,"",IF(F107="Отменено","Не учитывается",IF(OR(A107="",B107="",C107="",D107="",E107="",F107=""),"Заполните поля",IF(NOT(ISNUMBER(A107)),"Проверьте дату",IF(OR(A107&lt;DATE(2020,1,1),A107&gt;DATE(2050,12,31),A107&lt;&gt;INT(A107)),"Проверьте дату",IF(NOT(ISNUMBER(E107)),"Проверьте минуты",IF(OR(E107&lt;1,E107&gt;90,E107&lt;&gt;INT(E107)),"Проверьте минуты",IF(AND(F107&lt;&gt;"Планируется",F107&lt;&gt;"Согласовано",F107&lt;&gt;"Проведено"),"Проверьте статус",IF(G107&gt;1,"Согласовать даты","Совпадений нет")))))))))</f>
        <v/>
      </c>
      <c r="I107" s="9"/>
      <c r="J107" s="0" t="str">
        <f aca="false">IF(B107="","",UPPER(SUBSTITUTE(SUBSTITUTE(TRIM(B107),CHAR(160),"")," ","")))</f>
        <v/>
      </c>
    </row>
    <row r="108" customFormat="false" ht="33.75" hidden="false" customHeight="true" outlineLevel="0" collapsed="false">
      <c r="A108" s="7"/>
      <c r="B108" s="8"/>
      <c r="C108" s="9"/>
      <c r="D108" s="9"/>
      <c r="E108" s="10"/>
      <c r="F108" s="9"/>
      <c r="G108" s="11" t="str">
        <f aca="false">IF(OR(A108="",B108="",C108="",F108="Отменено",NOT(ISNUMBER(A108))),"",COUNTIFS($A$7:$A$206,A108,$J$7:$J$206,J108,$C$7:$C$206,"&lt;&gt;",$F$7:$F$206,"&lt;&gt;Отменено"))</f>
        <v/>
      </c>
      <c r="H108" s="12" t="str">
        <f aca="false">IF(COUNTA(A108:F108)=0,"",IF(F108="Отменено","Не учитывается",IF(OR(A108="",B108="",C108="",D108="",E108="",F108=""),"Заполните поля",IF(NOT(ISNUMBER(A108)),"Проверьте дату",IF(OR(A108&lt;DATE(2020,1,1),A108&gt;DATE(2050,12,31),A108&lt;&gt;INT(A108)),"Проверьте дату",IF(NOT(ISNUMBER(E108)),"Проверьте минуты",IF(OR(E108&lt;1,E108&gt;90,E108&lt;&gt;INT(E108)),"Проверьте минуты",IF(AND(F108&lt;&gt;"Планируется",F108&lt;&gt;"Согласовано",F108&lt;&gt;"Проведено"),"Проверьте статус",IF(G108&gt;1,"Согласовать даты","Совпадений нет")))))))))</f>
        <v/>
      </c>
      <c r="I108" s="9"/>
      <c r="J108" s="0" t="str">
        <f aca="false">IF(B108="","",UPPER(SUBSTITUTE(SUBSTITUTE(TRIM(B108),CHAR(160),"")," ","")))</f>
        <v/>
      </c>
    </row>
    <row r="109" customFormat="false" ht="33.75" hidden="false" customHeight="true" outlineLevel="0" collapsed="false">
      <c r="A109" s="7"/>
      <c r="B109" s="8"/>
      <c r="C109" s="9"/>
      <c r="D109" s="9"/>
      <c r="E109" s="10"/>
      <c r="F109" s="9"/>
      <c r="G109" s="11" t="str">
        <f aca="false">IF(OR(A109="",B109="",C109="",F109="Отменено",NOT(ISNUMBER(A109))),"",COUNTIFS($A$7:$A$206,A109,$J$7:$J$206,J109,$C$7:$C$206,"&lt;&gt;",$F$7:$F$206,"&lt;&gt;Отменено"))</f>
        <v/>
      </c>
      <c r="H109" s="12" t="str">
        <f aca="false">IF(COUNTA(A109:F109)=0,"",IF(F109="Отменено","Не учитывается",IF(OR(A109="",B109="",C109="",D109="",E109="",F109=""),"Заполните поля",IF(NOT(ISNUMBER(A109)),"Проверьте дату",IF(OR(A109&lt;DATE(2020,1,1),A109&gt;DATE(2050,12,31),A109&lt;&gt;INT(A109)),"Проверьте дату",IF(NOT(ISNUMBER(E109)),"Проверьте минуты",IF(OR(E109&lt;1,E109&gt;90,E109&lt;&gt;INT(E109)),"Проверьте минуты",IF(AND(F109&lt;&gt;"Планируется",F109&lt;&gt;"Согласовано",F109&lt;&gt;"Проведено"),"Проверьте статус",IF(G109&gt;1,"Согласовать даты","Совпадений нет")))))))))</f>
        <v/>
      </c>
      <c r="I109" s="9"/>
      <c r="J109" s="0" t="str">
        <f aca="false">IF(B109="","",UPPER(SUBSTITUTE(SUBSTITUTE(TRIM(B109),CHAR(160),"")," ","")))</f>
        <v/>
      </c>
    </row>
    <row r="110" customFormat="false" ht="33.75" hidden="false" customHeight="true" outlineLevel="0" collapsed="false">
      <c r="A110" s="7"/>
      <c r="B110" s="8"/>
      <c r="C110" s="9"/>
      <c r="D110" s="9"/>
      <c r="E110" s="10"/>
      <c r="F110" s="9"/>
      <c r="G110" s="11" t="str">
        <f aca="false">IF(OR(A110="",B110="",C110="",F110="Отменено",NOT(ISNUMBER(A110))),"",COUNTIFS($A$7:$A$206,A110,$J$7:$J$206,J110,$C$7:$C$206,"&lt;&gt;",$F$7:$F$206,"&lt;&gt;Отменено"))</f>
        <v/>
      </c>
      <c r="H110" s="12" t="str">
        <f aca="false">IF(COUNTA(A110:F110)=0,"",IF(F110="Отменено","Не учитывается",IF(OR(A110="",B110="",C110="",D110="",E110="",F110=""),"Заполните поля",IF(NOT(ISNUMBER(A110)),"Проверьте дату",IF(OR(A110&lt;DATE(2020,1,1),A110&gt;DATE(2050,12,31),A110&lt;&gt;INT(A110)),"Проверьте дату",IF(NOT(ISNUMBER(E110)),"Проверьте минуты",IF(OR(E110&lt;1,E110&gt;90,E110&lt;&gt;INT(E110)),"Проверьте минуты",IF(AND(F110&lt;&gt;"Планируется",F110&lt;&gt;"Согласовано",F110&lt;&gt;"Проведено"),"Проверьте статус",IF(G110&gt;1,"Согласовать даты","Совпадений нет")))))))))</f>
        <v/>
      </c>
      <c r="I110" s="9"/>
      <c r="J110" s="0" t="str">
        <f aca="false">IF(B110="","",UPPER(SUBSTITUTE(SUBSTITUTE(TRIM(B110),CHAR(160),"")," ","")))</f>
        <v/>
      </c>
    </row>
    <row r="111" customFormat="false" ht="33.75" hidden="false" customHeight="true" outlineLevel="0" collapsed="false">
      <c r="A111" s="7"/>
      <c r="B111" s="8"/>
      <c r="C111" s="9"/>
      <c r="D111" s="9"/>
      <c r="E111" s="10"/>
      <c r="F111" s="9"/>
      <c r="G111" s="11" t="str">
        <f aca="false">IF(OR(A111="",B111="",C111="",F111="Отменено",NOT(ISNUMBER(A111))),"",COUNTIFS($A$7:$A$206,A111,$J$7:$J$206,J111,$C$7:$C$206,"&lt;&gt;",$F$7:$F$206,"&lt;&gt;Отменено"))</f>
        <v/>
      </c>
      <c r="H111" s="12" t="str">
        <f aca="false">IF(COUNTA(A111:F111)=0,"",IF(F111="Отменено","Не учитывается",IF(OR(A111="",B111="",C111="",D111="",E111="",F111=""),"Заполните поля",IF(NOT(ISNUMBER(A111)),"Проверьте дату",IF(OR(A111&lt;DATE(2020,1,1),A111&gt;DATE(2050,12,31),A111&lt;&gt;INT(A111)),"Проверьте дату",IF(NOT(ISNUMBER(E111)),"Проверьте минуты",IF(OR(E111&lt;1,E111&gt;90,E111&lt;&gt;INT(E111)),"Проверьте минуты",IF(AND(F111&lt;&gt;"Планируется",F111&lt;&gt;"Согласовано",F111&lt;&gt;"Проведено"),"Проверьте статус",IF(G111&gt;1,"Согласовать даты","Совпадений нет")))))))))</f>
        <v/>
      </c>
      <c r="I111" s="9"/>
      <c r="J111" s="0" t="str">
        <f aca="false">IF(B111="","",UPPER(SUBSTITUTE(SUBSTITUTE(TRIM(B111),CHAR(160),"")," ","")))</f>
        <v/>
      </c>
    </row>
    <row r="112" customFormat="false" ht="33.75" hidden="false" customHeight="true" outlineLevel="0" collapsed="false">
      <c r="A112" s="7"/>
      <c r="B112" s="8"/>
      <c r="C112" s="9"/>
      <c r="D112" s="9"/>
      <c r="E112" s="10"/>
      <c r="F112" s="9"/>
      <c r="G112" s="11" t="str">
        <f aca="false">IF(OR(A112="",B112="",C112="",F112="Отменено",NOT(ISNUMBER(A112))),"",COUNTIFS($A$7:$A$206,A112,$J$7:$J$206,J112,$C$7:$C$206,"&lt;&gt;",$F$7:$F$206,"&lt;&gt;Отменено"))</f>
        <v/>
      </c>
      <c r="H112" s="12" t="str">
        <f aca="false">IF(COUNTA(A112:F112)=0,"",IF(F112="Отменено","Не учитывается",IF(OR(A112="",B112="",C112="",D112="",E112="",F112=""),"Заполните поля",IF(NOT(ISNUMBER(A112)),"Проверьте дату",IF(OR(A112&lt;DATE(2020,1,1),A112&gt;DATE(2050,12,31),A112&lt;&gt;INT(A112)),"Проверьте дату",IF(NOT(ISNUMBER(E112)),"Проверьте минуты",IF(OR(E112&lt;1,E112&gt;90,E112&lt;&gt;INT(E112)),"Проверьте минуты",IF(AND(F112&lt;&gt;"Планируется",F112&lt;&gt;"Согласовано",F112&lt;&gt;"Проведено"),"Проверьте статус",IF(G112&gt;1,"Согласовать даты","Совпадений нет")))))))))</f>
        <v/>
      </c>
      <c r="I112" s="9"/>
      <c r="J112" s="0" t="str">
        <f aca="false">IF(B112="","",UPPER(SUBSTITUTE(SUBSTITUTE(TRIM(B112),CHAR(160),"")," ","")))</f>
        <v/>
      </c>
    </row>
    <row r="113" customFormat="false" ht="33.75" hidden="false" customHeight="true" outlineLevel="0" collapsed="false">
      <c r="A113" s="7"/>
      <c r="B113" s="8"/>
      <c r="C113" s="9"/>
      <c r="D113" s="9"/>
      <c r="E113" s="10"/>
      <c r="F113" s="9"/>
      <c r="G113" s="11" t="str">
        <f aca="false">IF(OR(A113="",B113="",C113="",F113="Отменено",NOT(ISNUMBER(A113))),"",COUNTIFS($A$7:$A$206,A113,$J$7:$J$206,J113,$C$7:$C$206,"&lt;&gt;",$F$7:$F$206,"&lt;&gt;Отменено"))</f>
        <v/>
      </c>
      <c r="H113" s="12" t="str">
        <f aca="false">IF(COUNTA(A113:F113)=0,"",IF(F113="Отменено","Не учитывается",IF(OR(A113="",B113="",C113="",D113="",E113="",F113=""),"Заполните поля",IF(NOT(ISNUMBER(A113)),"Проверьте дату",IF(OR(A113&lt;DATE(2020,1,1),A113&gt;DATE(2050,12,31),A113&lt;&gt;INT(A113)),"Проверьте дату",IF(NOT(ISNUMBER(E113)),"Проверьте минуты",IF(OR(E113&lt;1,E113&gt;90,E113&lt;&gt;INT(E113)),"Проверьте минуты",IF(AND(F113&lt;&gt;"Планируется",F113&lt;&gt;"Согласовано",F113&lt;&gt;"Проведено"),"Проверьте статус",IF(G113&gt;1,"Согласовать даты","Совпадений нет")))))))))</f>
        <v/>
      </c>
      <c r="I113" s="9"/>
      <c r="J113" s="0" t="str">
        <f aca="false">IF(B113="","",UPPER(SUBSTITUTE(SUBSTITUTE(TRIM(B113),CHAR(160),"")," ","")))</f>
        <v/>
      </c>
    </row>
    <row r="114" customFormat="false" ht="33.75" hidden="false" customHeight="true" outlineLevel="0" collapsed="false">
      <c r="A114" s="7"/>
      <c r="B114" s="8"/>
      <c r="C114" s="9"/>
      <c r="D114" s="9"/>
      <c r="E114" s="10"/>
      <c r="F114" s="9"/>
      <c r="G114" s="11" t="str">
        <f aca="false">IF(OR(A114="",B114="",C114="",F114="Отменено",NOT(ISNUMBER(A114))),"",COUNTIFS($A$7:$A$206,A114,$J$7:$J$206,J114,$C$7:$C$206,"&lt;&gt;",$F$7:$F$206,"&lt;&gt;Отменено"))</f>
        <v/>
      </c>
      <c r="H114" s="12" t="str">
        <f aca="false">IF(COUNTA(A114:F114)=0,"",IF(F114="Отменено","Не учитывается",IF(OR(A114="",B114="",C114="",D114="",E114="",F114=""),"Заполните поля",IF(NOT(ISNUMBER(A114)),"Проверьте дату",IF(OR(A114&lt;DATE(2020,1,1),A114&gt;DATE(2050,12,31),A114&lt;&gt;INT(A114)),"Проверьте дату",IF(NOT(ISNUMBER(E114)),"Проверьте минуты",IF(OR(E114&lt;1,E114&gt;90,E114&lt;&gt;INT(E114)),"Проверьте минуты",IF(AND(F114&lt;&gt;"Планируется",F114&lt;&gt;"Согласовано",F114&lt;&gt;"Проведено"),"Проверьте статус",IF(G114&gt;1,"Согласовать даты","Совпадений нет")))))))))</f>
        <v/>
      </c>
      <c r="I114" s="9"/>
      <c r="J114" s="0" t="str">
        <f aca="false">IF(B114="","",UPPER(SUBSTITUTE(SUBSTITUTE(TRIM(B114),CHAR(160),"")," ","")))</f>
        <v/>
      </c>
    </row>
    <row r="115" customFormat="false" ht="33.75" hidden="false" customHeight="true" outlineLevel="0" collapsed="false">
      <c r="A115" s="7"/>
      <c r="B115" s="8"/>
      <c r="C115" s="9"/>
      <c r="D115" s="9"/>
      <c r="E115" s="10"/>
      <c r="F115" s="9"/>
      <c r="G115" s="11" t="str">
        <f aca="false">IF(OR(A115="",B115="",C115="",F115="Отменено",NOT(ISNUMBER(A115))),"",COUNTIFS($A$7:$A$206,A115,$J$7:$J$206,J115,$C$7:$C$206,"&lt;&gt;",$F$7:$F$206,"&lt;&gt;Отменено"))</f>
        <v/>
      </c>
      <c r="H115" s="12" t="str">
        <f aca="false">IF(COUNTA(A115:F115)=0,"",IF(F115="Отменено","Не учитывается",IF(OR(A115="",B115="",C115="",D115="",E115="",F115=""),"Заполните поля",IF(NOT(ISNUMBER(A115)),"Проверьте дату",IF(OR(A115&lt;DATE(2020,1,1),A115&gt;DATE(2050,12,31),A115&lt;&gt;INT(A115)),"Проверьте дату",IF(NOT(ISNUMBER(E115)),"Проверьте минуты",IF(OR(E115&lt;1,E115&gt;90,E115&lt;&gt;INT(E115)),"Проверьте минуты",IF(AND(F115&lt;&gt;"Планируется",F115&lt;&gt;"Согласовано",F115&lt;&gt;"Проведено"),"Проверьте статус",IF(G115&gt;1,"Согласовать даты","Совпадений нет")))))))))</f>
        <v/>
      </c>
      <c r="I115" s="9"/>
      <c r="J115" s="0" t="str">
        <f aca="false">IF(B115="","",UPPER(SUBSTITUTE(SUBSTITUTE(TRIM(B115),CHAR(160),"")," ","")))</f>
        <v/>
      </c>
    </row>
    <row r="116" customFormat="false" ht="33.75" hidden="false" customHeight="true" outlineLevel="0" collapsed="false">
      <c r="A116" s="7"/>
      <c r="B116" s="8"/>
      <c r="C116" s="9"/>
      <c r="D116" s="9"/>
      <c r="E116" s="10"/>
      <c r="F116" s="9"/>
      <c r="G116" s="11" t="str">
        <f aca="false">IF(OR(A116="",B116="",C116="",F116="Отменено",NOT(ISNUMBER(A116))),"",COUNTIFS($A$7:$A$206,A116,$J$7:$J$206,J116,$C$7:$C$206,"&lt;&gt;",$F$7:$F$206,"&lt;&gt;Отменено"))</f>
        <v/>
      </c>
      <c r="H116" s="12" t="str">
        <f aca="false">IF(COUNTA(A116:F116)=0,"",IF(F116="Отменено","Не учитывается",IF(OR(A116="",B116="",C116="",D116="",E116="",F116=""),"Заполните поля",IF(NOT(ISNUMBER(A116)),"Проверьте дату",IF(OR(A116&lt;DATE(2020,1,1),A116&gt;DATE(2050,12,31),A116&lt;&gt;INT(A116)),"Проверьте дату",IF(NOT(ISNUMBER(E116)),"Проверьте минуты",IF(OR(E116&lt;1,E116&gt;90,E116&lt;&gt;INT(E116)),"Проверьте минуты",IF(AND(F116&lt;&gt;"Планируется",F116&lt;&gt;"Согласовано",F116&lt;&gt;"Проведено"),"Проверьте статус",IF(G116&gt;1,"Согласовать даты","Совпадений нет")))))))))</f>
        <v/>
      </c>
      <c r="I116" s="9"/>
      <c r="J116" s="0" t="str">
        <f aca="false">IF(B116="","",UPPER(SUBSTITUTE(SUBSTITUTE(TRIM(B116),CHAR(160),"")," ","")))</f>
        <v/>
      </c>
    </row>
    <row r="117" customFormat="false" ht="33.75" hidden="false" customHeight="true" outlineLevel="0" collapsed="false">
      <c r="A117" s="7"/>
      <c r="B117" s="8"/>
      <c r="C117" s="9"/>
      <c r="D117" s="9"/>
      <c r="E117" s="10"/>
      <c r="F117" s="9"/>
      <c r="G117" s="11" t="str">
        <f aca="false">IF(OR(A117="",B117="",C117="",F117="Отменено",NOT(ISNUMBER(A117))),"",COUNTIFS($A$7:$A$206,A117,$J$7:$J$206,J117,$C$7:$C$206,"&lt;&gt;",$F$7:$F$206,"&lt;&gt;Отменено"))</f>
        <v/>
      </c>
      <c r="H117" s="12" t="str">
        <f aca="false">IF(COUNTA(A117:F117)=0,"",IF(F117="Отменено","Не учитывается",IF(OR(A117="",B117="",C117="",D117="",E117="",F117=""),"Заполните поля",IF(NOT(ISNUMBER(A117)),"Проверьте дату",IF(OR(A117&lt;DATE(2020,1,1),A117&gt;DATE(2050,12,31),A117&lt;&gt;INT(A117)),"Проверьте дату",IF(NOT(ISNUMBER(E117)),"Проверьте минуты",IF(OR(E117&lt;1,E117&gt;90,E117&lt;&gt;INT(E117)),"Проверьте минуты",IF(AND(F117&lt;&gt;"Планируется",F117&lt;&gt;"Согласовано",F117&lt;&gt;"Проведено"),"Проверьте статус",IF(G117&gt;1,"Согласовать даты","Совпадений нет")))))))))</f>
        <v/>
      </c>
      <c r="I117" s="9"/>
      <c r="J117" s="0" t="str">
        <f aca="false">IF(B117="","",UPPER(SUBSTITUTE(SUBSTITUTE(TRIM(B117),CHAR(160),"")," ","")))</f>
        <v/>
      </c>
    </row>
    <row r="118" customFormat="false" ht="33.75" hidden="false" customHeight="true" outlineLevel="0" collapsed="false">
      <c r="A118" s="7"/>
      <c r="B118" s="8"/>
      <c r="C118" s="9"/>
      <c r="D118" s="9"/>
      <c r="E118" s="10"/>
      <c r="F118" s="9"/>
      <c r="G118" s="11" t="str">
        <f aca="false">IF(OR(A118="",B118="",C118="",F118="Отменено",NOT(ISNUMBER(A118))),"",COUNTIFS($A$7:$A$206,A118,$J$7:$J$206,J118,$C$7:$C$206,"&lt;&gt;",$F$7:$F$206,"&lt;&gt;Отменено"))</f>
        <v/>
      </c>
      <c r="H118" s="12" t="str">
        <f aca="false">IF(COUNTA(A118:F118)=0,"",IF(F118="Отменено","Не учитывается",IF(OR(A118="",B118="",C118="",D118="",E118="",F118=""),"Заполните поля",IF(NOT(ISNUMBER(A118)),"Проверьте дату",IF(OR(A118&lt;DATE(2020,1,1),A118&gt;DATE(2050,12,31),A118&lt;&gt;INT(A118)),"Проверьте дату",IF(NOT(ISNUMBER(E118)),"Проверьте минуты",IF(OR(E118&lt;1,E118&gt;90,E118&lt;&gt;INT(E118)),"Проверьте минуты",IF(AND(F118&lt;&gt;"Планируется",F118&lt;&gt;"Согласовано",F118&lt;&gt;"Проведено"),"Проверьте статус",IF(G118&gt;1,"Согласовать даты","Совпадений нет")))))))))</f>
        <v/>
      </c>
      <c r="I118" s="9"/>
      <c r="J118" s="0" t="str">
        <f aca="false">IF(B118="","",UPPER(SUBSTITUTE(SUBSTITUTE(TRIM(B118),CHAR(160),"")," ","")))</f>
        <v/>
      </c>
    </row>
    <row r="119" customFormat="false" ht="33.75" hidden="false" customHeight="true" outlineLevel="0" collapsed="false">
      <c r="A119" s="7"/>
      <c r="B119" s="8"/>
      <c r="C119" s="9"/>
      <c r="D119" s="9"/>
      <c r="E119" s="10"/>
      <c r="F119" s="9"/>
      <c r="G119" s="11" t="str">
        <f aca="false">IF(OR(A119="",B119="",C119="",F119="Отменено",NOT(ISNUMBER(A119))),"",COUNTIFS($A$7:$A$206,A119,$J$7:$J$206,J119,$C$7:$C$206,"&lt;&gt;",$F$7:$F$206,"&lt;&gt;Отменено"))</f>
        <v/>
      </c>
      <c r="H119" s="12" t="str">
        <f aca="false">IF(COUNTA(A119:F119)=0,"",IF(F119="Отменено","Не учитывается",IF(OR(A119="",B119="",C119="",D119="",E119="",F119=""),"Заполните поля",IF(NOT(ISNUMBER(A119)),"Проверьте дату",IF(OR(A119&lt;DATE(2020,1,1),A119&gt;DATE(2050,12,31),A119&lt;&gt;INT(A119)),"Проверьте дату",IF(NOT(ISNUMBER(E119)),"Проверьте минуты",IF(OR(E119&lt;1,E119&gt;90,E119&lt;&gt;INT(E119)),"Проверьте минуты",IF(AND(F119&lt;&gt;"Планируется",F119&lt;&gt;"Согласовано",F119&lt;&gt;"Проведено"),"Проверьте статус",IF(G119&gt;1,"Согласовать даты","Совпадений нет")))))))))</f>
        <v/>
      </c>
      <c r="I119" s="9"/>
      <c r="J119" s="0" t="str">
        <f aca="false">IF(B119="","",UPPER(SUBSTITUTE(SUBSTITUTE(TRIM(B119),CHAR(160),"")," ","")))</f>
        <v/>
      </c>
    </row>
    <row r="120" customFormat="false" ht="33.75" hidden="false" customHeight="true" outlineLevel="0" collapsed="false">
      <c r="A120" s="7"/>
      <c r="B120" s="8"/>
      <c r="C120" s="9"/>
      <c r="D120" s="9"/>
      <c r="E120" s="10"/>
      <c r="F120" s="9"/>
      <c r="G120" s="11" t="str">
        <f aca="false">IF(OR(A120="",B120="",C120="",F120="Отменено",NOT(ISNUMBER(A120))),"",COUNTIFS($A$7:$A$206,A120,$J$7:$J$206,J120,$C$7:$C$206,"&lt;&gt;",$F$7:$F$206,"&lt;&gt;Отменено"))</f>
        <v/>
      </c>
      <c r="H120" s="12" t="str">
        <f aca="false">IF(COUNTA(A120:F120)=0,"",IF(F120="Отменено","Не учитывается",IF(OR(A120="",B120="",C120="",D120="",E120="",F120=""),"Заполните поля",IF(NOT(ISNUMBER(A120)),"Проверьте дату",IF(OR(A120&lt;DATE(2020,1,1),A120&gt;DATE(2050,12,31),A120&lt;&gt;INT(A120)),"Проверьте дату",IF(NOT(ISNUMBER(E120)),"Проверьте минуты",IF(OR(E120&lt;1,E120&gt;90,E120&lt;&gt;INT(E120)),"Проверьте минуты",IF(AND(F120&lt;&gt;"Планируется",F120&lt;&gt;"Согласовано",F120&lt;&gt;"Проведено"),"Проверьте статус",IF(G120&gt;1,"Согласовать даты","Совпадений нет")))))))))</f>
        <v/>
      </c>
      <c r="I120" s="9"/>
      <c r="J120" s="0" t="str">
        <f aca="false">IF(B120="","",UPPER(SUBSTITUTE(SUBSTITUTE(TRIM(B120),CHAR(160),"")," ","")))</f>
        <v/>
      </c>
    </row>
    <row r="121" customFormat="false" ht="33.75" hidden="false" customHeight="true" outlineLevel="0" collapsed="false">
      <c r="A121" s="7"/>
      <c r="B121" s="8"/>
      <c r="C121" s="9"/>
      <c r="D121" s="9"/>
      <c r="E121" s="10"/>
      <c r="F121" s="9"/>
      <c r="G121" s="11" t="str">
        <f aca="false">IF(OR(A121="",B121="",C121="",F121="Отменено",NOT(ISNUMBER(A121))),"",COUNTIFS($A$7:$A$206,A121,$J$7:$J$206,J121,$C$7:$C$206,"&lt;&gt;",$F$7:$F$206,"&lt;&gt;Отменено"))</f>
        <v/>
      </c>
      <c r="H121" s="12" t="str">
        <f aca="false">IF(COUNTA(A121:F121)=0,"",IF(F121="Отменено","Не учитывается",IF(OR(A121="",B121="",C121="",D121="",E121="",F121=""),"Заполните поля",IF(NOT(ISNUMBER(A121)),"Проверьте дату",IF(OR(A121&lt;DATE(2020,1,1),A121&gt;DATE(2050,12,31),A121&lt;&gt;INT(A121)),"Проверьте дату",IF(NOT(ISNUMBER(E121)),"Проверьте минуты",IF(OR(E121&lt;1,E121&gt;90,E121&lt;&gt;INT(E121)),"Проверьте минуты",IF(AND(F121&lt;&gt;"Планируется",F121&lt;&gt;"Согласовано",F121&lt;&gt;"Проведено"),"Проверьте статус",IF(G121&gt;1,"Согласовать даты","Совпадений нет")))))))))</f>
        <v/>
      </c>
      <c r="I121" s="9"/>
      <c r="J121" s="0" t="str">
        <f aca="false">IF(B121="","",UPPER(SUBSTITUTE(SUBSTITUTE(TRIM(B121),CHAR(160),"")," ","")))</f>
        <v/>
      </c>
    </row>
    <row r="122" customFormat="false" ht="33.75" hidden="false" customHeight="true" outlineLevel="0" collapsed="false">
      <c r="A122" s="7"/>
      <c r="B122" s="8"/>
      <c r="C122" s="9"/>
      <c r="D122" s="9"/>
      <c r="E122" s="10"/>
      <c r="F122" s="9"/>
      <c r="G122" s="11" t="str">
        <f aca="false">IF(OR(A122="",B122="",C122="",F122="Отменено",NOT(ISNUMBER(A122))),"",COUNTIFS($A$7:$A$206,A122,$J$7:$J$206,J122,$C$7:$C$206,"&lt;&gt;",$F$7:$F$206,"&lt;&gt;Отменено"))</f>
        <v/>
      </c>
      <c r="H122" s="12" t="str">
        <f aca="false">IF(COUNTA(A122:F122)=0,"",IF(F122="Отменено","Не учитывается",IF(OR(A122="",B122="",C122="",D122="",E122="",F122=""),"Заполните поля",IF(NOT(ISNUMBER(A122)),"Проверьте дату",IF(OR(A122&lt;DATE(2020,1,1),A122&gt;DATE(2050,12,31),A122&lt;&gt;INT(A122)),"Проверьте дату",IF(NOT(ISNUMBER(E122)),"Проверьте минуты",IF(OR(E122&lt;1,E122&gt;90,E122&lt;&gt;INT(E122)),"Проверьте минуты",IF(AND(F122&lt;&gt;"Планируется",F122&lt;&gt;"Согласовано",F122&lt;&gt;"Проведено"),"Проверьте статус",IF(G122&gt;1,"Согласовать даты","Совпадений нет")))))))))</f>
        <v/>
      </c>
      <c r="I122" s="9"/>
      <c r="J122" s="0" t="str">
        <f aca="false">IF(B122="","",UPPER(SUBSTITUTE(SUBSTITUTE(TRIM(B122),CHAR(160),"")," ","")))</f>
        <v/>
      </c>
    </row>
    <row r="123" customFormat="false" ht="33.75" hidden="false" customHeight="true" outlineLevel="0" collapsed="false">
      <c r="A123" s="7"/>
      <c r="B123" s="8"/>
      <c r="C123" s="9"/>
      <c r="D123" s="9"/>
      <c r="E123" s="10"/>
      <c r="F123" s="9"/>
      <c r="G123" s="11" t="str">
        <f aca="false">IF(OR(A123="",B123="",C123="",F123="Отменено",NOT(ISNUMBER(A123))),"",COUNTIFS($A$7:$A$206,A123,$J$7:$J$206,J123,$C$7:$C$206,"&lt;&gt;",$F$7:$F$206,"&lt;&gt;Отменено"))</f>
        <v/>
      </c>
      <c r="H123" s="12" t="str">
        <f aca="false">IF(COUNTA(A123:F123)=0,"",IF(F123="Отменено","Не учитывается",IF(OR(A123="",B123="",C123="",D123="",E123="",F123=""),"Заполните поля",IF(NOT(ISNUMBER(A123)),"Проверьте дату",IF(OR(A123&lt;DATE(2020,1,1),A123&gt;DATE(2050,12,31),A123&lt;&gt;INT(A123)),"Проверьте дату",IF(NOT(ISNUMBER(E123)),"Проверьте минуты",IF(OR(E123&lt;1,E123&gt;90,E123&lt;&gt;INT(E123)),"Проверьте минуты",IF(AND(F123&lt;&gt;"Планируется",F123&lt;&gt;"Согласовано",F123&lt;&gt;"Проведено"),"Проверьте статус",IF(G123&gt;1,"Согласовать даты","Совпадений нет")))))))))</f>
        <v/>
      </c>
      <c r="I123" s="9"/>
      <c r="J123" s="0" t="str">
        <f aca="false">IF(B123="","",UPPER(SUBSTITUTE(SUBSTITUTE(TRIM(B123),CHAR(160),"")," ","")))</f>
        <v/>
      </c>
    </row>
    <row r="124" customFormat="false" ht="33.75" hidden="false" customHeight="true" outlineLevel="0" collapsed="false">
      <c r="A124" s="7"/>
      <c r="B124" s="8"/>
      <c r="C124" s="9"/>
      <c r="D124" s="9"/>
      <c r="E124" s="10"/>
      <c r="F124" s="9"/>
      <c r="G124" s="11" t="str">
        <f aca="false">IF(OR(A124="",B124="",C124="",F124="Отменено",NOT(ISNUMBER(A124))),"",COUNTIFS($A$7:$A$206,A124,$J$7:$J$206,J124,$C$7:$C$206,"&lt;&gt;",$F$7:$F$206,"&lt;&gt;Отменено"))</f>
        <v/>
      </c>
      <c r="H124" s="12" t="str">
        <f aca="false">IF(COUNTA(A124:F124)=0,"",IF(F124="Отменено","Не учитывается",IF(OR(A124="",B124="",C124="",D124="",E124="",F124=""),"Заполните поля",IF(NOT(ISNUMBER(A124)),"Проверьте дату",IF(OR(A124&lt;DATE(2020,1,1),A124&gt;DATE(2050,12,31),A124&lt;&gt;INT(A124)),"Проверьте дату",IF(NOT(ISNUMBER(E124)),"Проверьте минуты",IF(OR(E124&lt;1,E124&gt;90,E124&lt;&gt;INT(E124)),"Проверьте минуты",IF(AND(F124&lt;&gt;"Планируется",F124&lt;&gt;"Согласовано",F124&lt;&gt;"Проведено"),"Проверьте статус",IF(G124&gt;1,"Согласовать даты","Совпадений нет")))))))))</f>
        <v/>
      </c>
      <c r="I124" s="9"/>
      <c r="J124" s="0" t="str">
        <f aca="false">IF(B124="","",UPPER(SUBSTITUTE(SUBSTITUTE(TRIM(B124),CHAR(160),"")," ","")))</f>
        <v/>
      </c>
    </row>
    <row r="125" customFormat="false" ht="33.75" hidden="false" customHeight="true" outlineLevel="0" collapsed="false">
      <c r="A125" s="7"/>
      <c r="B125" s="8"/>
      <c r="C125" s="9"/>
      <c r="D125" s="9"/>
      <c r="E125" s="10"/>
      <c r="F125" s="9"/>
      <c r="G125" s="11" t="str">
        <f aca="false">IF(OR(A125="",B125="",C125="",F125="Отменено",NOT(ISNUMBER(A125))),"",COUNTIFS($A$7:$A$206,A125,$J$7:$J$206,J125,$C$7:$C$206,"&lt;&gt;",$F$7:$F$206,"&lt;&gt;Отменено"))</f>
        <v/>
      </c>
      <c r="H125" s="12" t="str">
        <f aca="false">IF(COUNTA(A125:F125)=0,"",IF(F125="Отменено","Не учитывается",IF(OR(A125="",B125="",C125="",D125="",E125="",F125=""),"Заполните поля",IF(NOT(ISNUMBER(A125)),"Проверьте дату",IF(OR(A125&lt;DATE(2020,1,1),A125&gt;DATE(2050,12,31),A125&lt;&gt;INT(A125)),"Проверьте дату",IF(NOT(ISNUMBER(E125)),"Проверьте минуты",IF(OR(E125&lt;1,E125&gt;90,E125&lt;&gt;INT(E125)),"Проверьте минуты",IF(AND(F125&lt;&gt;"Планируется",F125&lt;&gt;"Согласовано",F125&lt;&gt;"Проведено"),"Проверьте статус",IF(G125&gt;1,"Согласовать даты","Совпадений нет")))))))))</f>
        <v/>
      </c>
      <c r="I125" s="9"/>
      <c r="J125" s="0" t="str">
        <f aca="false">IF(B125="","",UPPER(SUBSTITUTE(SUBSTITUTE(TRIM(B125),CHAR(160),"")," ","")))</f>
        <v/>
      </c>
    </row>
    <row r="126" customFormat="false" ht="33.75" hidden="false" customHeight="true" outlineLevel="0" collapsed="false">
      <c r="A126" s="7"/>
      <c r="B126" s="8"/>
      <c r="C126" s="9"/>
      <c r="D126" s="9"/>
      <c r="E126" s="10"/>
      <c r="F126" s="9"/>
      <c r="G126" s="11" t="str">
        <f aca="false">IF(OR(A126="",B126="",C126="",F126="Отменено",NOT(ISNUMBER(A126))),"",COUNTIFS($A$7:$A$206,A126,$J$7:$J$206,J126,$C$7:$C$206,"&lt;&gt;",$F$7:$F$206,"&lt;&gt;Отменено"))</f>
        <v/>
      </c>
      <c r="H126" s="12" t="str">
        <f aca="false">IF(COUNTA(A126:F126)=0,"",IF(F126="Отменено","Не учитывается",IF(OR(A126="",B126="",C126="",D126="",E126="",F126=""),"Заполните поля",IF(NOT(ISNUMBER(A126)),"Проверьте дату",IF(OR(A126&lt;DATE(2020,1,1),A126&gt;DATE(2050,12,31),A126&lt;&gt;INT(A126)),"Проверьте дату",IF(NOT(ISNUMBER(E126)),"Проверьте минуты",IF(OR(E126&lt;1,E126&gt;90,E126&lt;&gt;INT(E126)),"Проверьте минуты",IF(AND(F126&lt;&gt;"Планируется",F126&lt;&gt;"Согласовано",F126&lt;&gt;"Проведено"),"Проверьте статус",IF(G126&gt;1,"Согласовать даты","Совпадений нет")))))))))</f>
        <v/>
      </c>
      <c r="I126" s="9"/>
      <c r="J126" s="0" t="str">
        <f aca="false">IF(B126="","",UPPER(SUBSTITUTE(SUBSTITUTE(TRIM(B126),CHAR(160),"")," ","")))</f>
        <v/>
      </c>
    </row>
    <row r="127" customFormat="false" ht="33.75" hidden="false" customHeight="true" outlineLevel="0" collapsed="false">
      <c r="A127" s="7"/>
      <c r="B127" s="8"/>
      <c r="C127" s="9"/>
      <c r="D127" s="9"/>
      <c r="E127" s="10"/>
      <c r="F127" s="9"/>
      <c r="G127" s="11" t="str">
        <f aca="false">IF(OR(A127="",B127="",C127="",F127="Отменено",NOT(ISNUMBER(A127))),"",COUNTIFS($A$7:$A$206,A127,$J$7:$J$206,J127,$C$7:$C$206,"&lt;&gt;",$F$7:$F$206,"&lt;&gt;Отменено"))</f>
        <v/>
      </c>
      <c r="H127" s="12" t="str">
        <f aca="false">IF(COUNTA(A127:F127)=0,"",IF(F127="Отменено","Не учитывается",IF(OR(A127="",B127="",C127="",D127="",E127="",F127=""),"Заполните поля",IF(NOT(ISNUMBER(A127)),"Проверьте дату",IF(OR(A127&lt;DATE(2020,1,1),A127&gt;DATE(2050,12,31),A127&lt;&gt;INT(A127)),"Проверьте дату",IF(NOT(ISNUMBER(E127)),"Проверьте минуты",IF(OR(E127&lt;1,E127&gt;90,E127&lt;&gt;INT(E127)),"Проверьте минуты",IF(AND(F127&lt;&gt;"Планируется",F127&lt;&gt;"Согласовано",F127&lt;&gt;"Проведено"),"Проверьте статус",IF(G127&gt;1,"Согласовать даты","Совпадений нет")))))))))</f>
        <v/>
      </c>
      <c r="I127" s="9"/>
      <c r="J127" s="0" t="str">
        <f aca="false">IF(B127="","",UPPER(SUBSTITUTE(SUBSTITUTE(TRIM(B127),CHAR(160),"")," ","")))</f>
        <v/>
      </c>
    </row>
    <row r="128" customFormat="false" ht="33.75" hidden="false" customHeight="true" outlineLevel="0" collapsed="false">
      <c r="A128" s="7"/>
      <c r="B128" s="8"/>
      <c r="C128" s="9"/>
      <c r="D128" s="9"/>
      <c r="E128" s="10"/>
      <c r="F128" s="9"/>
      <c r="G128" s="11" t="str">
        <f aca="false">IF(OR(A128="",B128="",C128="",F128="Отменено",NOT(ISNUMBER(A128))),"",COUNTIFS($A$7:$A$206,A128,$J$7:$J$206,J128,$C$7:$C$206,"&lt;&gt;",$F$7:$F$206,"&lt;&gt;Отменено"))</f>
        <v/>
      </c>
      <c r="H128" s="12" t="str">
        <f aca="false">IF(COUNTA(A128:F128)=0,"",IF(F128="Отменено","Не учитывается",IF(OR(A128="",B128="",C128="",D128="",E128="",F128=""),"Заполните поля",IF(NOT(ISNUMBER(A128)),"Проверьте дату",IF(OR(A128&lt;DATE(2020,1,1),A128&gt;DATE(2050,12,31),A128&lt;&gt;INT(A128)),"Проверьте дату",IF(NOT(ISNUMBER(E128)),"Проверьте минуты",IF(OR(E128&lt;1,E128&gt;90,E128&lt;&gt;INT(E128)),"Проверьте минуты",IF(AND(F128&lt;&gt;"Планируется",F128&lt;&gt;"Согласовано",F128&lt;&gt;"Проведено"),"Проверьте статус",IF(G128&gt;1,"Согласовать даты","Совпадений нет")))))))))</f>
        <v/>
      </c>
      <c r="I128" s="9"/>
      <c r="J128" s="0" t="str">
        <f aca="false">IF(B128="","",UPPER(SUBSTITUTE(SUBSTITUTE(TRIM(B128),CHAR(160),"")," ","")))</f>
        <v/>
      </c>
    </row>
    <row r="129" customFormat="false" ht="33.75" hidden="false" customHeight="true" outlineLevel="0" collapsed="false">
      <c r="A129" s="7"/>
      <c r="B129" s="8"/>
      <c r="C129" s="9"/>
      <c r="D129" s="9"/>
      <c r="E129" s="10"/>
      <c r="F129" s="9"/>
      <c r="G129" s="11" t="str">
        <f aca="false">IF(OR(A129="",B129="",C129="",F129="Отменено",NOT(ISNUMBER(A129))),"",COUNTIFS($A$7:$A$206,A129,$J$7:$J$206,J129,$C$7:$C$206,"&lt;&gt;",$F$7:$F$206,"&lt;&gt;Отменено"))</f>
        <v/>
      </c>
      <c r="H129" s="12" t="str">
        <f aca="false">IF(COUNTA(A129:F129)=0,"",IF(F129="Отменено","Не учитывается",IF(OR(A129="",B129="",C129="",D129="",E129="",F129=""),"Заполните поля",IF(NOT(ISNUMBER(A129)),"Проверьте дату",IF(OR(A129&lt;DATE(2020,1,1),A129&gt;DATE(2050,12,31),A129&lt;&gt;INT(A129)),"Проверьте дату",IF(NOT(ISNUMBER(E129)),"Проверьте минуты",IF(OR(E129&lt;1,E129&gt;90,E129&lt;&gt;INT(E129)),"Проверьте минуты",IF(AND(F129&lt;&gt;"Планируется",F129&lt;&gt;"Согласовано",F129&lt;&gt;"Проведено"),"Проверьте статус",IF(G129&gt;1,"Согласовать даты","Совпадений нет")))))))))</f>
        <v/>
      </c>
      <c r="I129" s="9"/>
      <c r="J129" s="0" t="str">
        <f aca="false">IF(B129="","",UPPER(SUBSTITUTE(SUBSTITUTE(TRIM(B129),CHAR(160),"")," ","")))</f>
        <v/>
      </c>
    </row>
    <row r="130" customFormat="false" ht="33.75" hidden="false" customHeight="true" outlineLevel="0" collapsed="false">
      <c r="A130" s="7"/>
      <c r="B130" s="8"/>
      <c r="C130" s="9"/>
      <c r="D130" s="9"/>
      <c r="E130" s="10"/>
      <c r="F130" s="9"/>
      <c r="G130" s="11" t="str">
        <f aca="false">IF(OR(A130="",B130="",C130="",F130="Отменено",NOT(ISNUMBER(A130))),"",COUNTIFS($A$7:$A$206,A130,$J$7:$J$206,J130,$C$7:$C$206,"&lt;&gt;",$F$7:$F$206,"&lt;&gt;Отменено"))</f>
        <v/>
      </c>
      <c r="H130" s="12" t="str">
        <f aca="false">IF(COUNTA(A130:F130)=0,"",IF(F130="Отменено","Не учитывается",IF(OR(A130="",B130="",C130="",D130="",E130="",F130=""),"Заполните поля",IF(NOT(ISNUMBER(A130)),"Проверьте дату",IF(OR(A130&lt;DATE(2020,1,1),A130&gt;DATE(2050,12,31),A130&lt;&gt;INT(A130)),"Проверьте дату",IF(NOT(ISNUMBER(E130)),"Проверьте минуты",IF(OR(E130&lt;1,E130&gt;90,E130&lt;&gt;INT(E130)),"Проверьте минуты",IF(AND(F130&lt;&gt;"Планируется",F130&lt;&gt;"Согласовано",F130&lt;&gt;"Проведено"),"Проверьте статус",IF(G130&gt;1,"Согласовать даты","Совпадений нет")))))))))</f>
        <v/>
      </c>
      <c r="I130" s="9"/>
      <c r="J130" s="0" t="str">
        <f aca="false">IF(B130="","",UPPER(SUBSTITUTE(SUBSTITUTE(TRIM(B130),CHAR(160),"")," ","")))</f>
        <v/>
      </c>
    </row>
    <row r="131" customFormat="false" ht="33.75" hidden="false" customHeight="true" outlineLevel="0" collapsed="false">
      <c r="A131" s="7"/>
      <c r="B131" s="8"/>
      <c r="C131" s="9"/>
      <c r="D131" s="9"/>
      <c r="E131" s="10"/>
      <c r="F131" s="9"/>
      <c r="G131" s="11" t="str">
        <f aca="false">IF(OR(A131="",B131="",C131="",F131="Отменено",NOT(ISNUMBER(A131))),"",COUNTIFS($A$7:$A$206,A131,$J$7:$J$206,J131,$C$7:$C$206,"&lt;&gt;",$F$7:$F$206,"&lt;&gt;Отменено"))</f>
        <v/>
      </c>
      <c r="H131" s="12" t="str">
        <f aca="false">IF(COUNTA(A131:F131)=0,"",IF(F131="Отменено","Не учитывается",IF(OR(A131="",B131="",C131="",D131="",E131="",F131=""),"Заполните поля",IF(NOT(ISNUMBER(A131)),"Проверьте дату",IF(OR(A131&lt;DATE(2020,1,1),A131&gt;DATE(2050,12,31),A131&lt;&gt;INT(A131)),"Проверьте дату",IF(NOT(ISNUMBER(E131)),"Проверьте минуты",IF(OR(E131&lt;1,E131&gt;90,E131&lt;&gt;INT(E131)),"Проверьте минуты",IF(AND(F131&lt;&gt;"Планируется",F131&lt;&gt;"Согласовано",F131&lt;&gt;"Проведено"),"Проверьте статус",IF(G131&gt;1,"Согласовать даты","Совпадений нет")))))))))</f>
        <v/>
      </c>
      <c r="I131" s="9"/>
      <c r="J131" s="0" t="str">
        <f aca="false">IF(B131="","",UPPER(SUBSTITUTE(SUBSTITUTE(TRIM(B131),CHAR(160),"")," ","")))</f>
        <v/>
      </c>
    </row>
    <row r="132" customFormat="false" ht="33.75" hidden="false" customHeight="true" outlineLevel="0" collapsed="false">
      <c r="A132" s="7"/>
      <c r="B132" s="8"/>
      <c r="C132" s="9"/>
      <c r="D132" s="9"/>
      <c r="E132" s="10"/>
      <c r="F132" s="9"/>
      <c r="G132" s="11" t="str">
        <f aca="false">IF(OR(A132="",B132="",C132="",F132="Отменено",NOT(ISNUMBER(A132))),"",COUNTIFS($A$7:$A$206,A132,$J$7:$J$206,J132,$C$7:$C$206,"&lt;&gt;",$F$7:$F$206,"&lt;&gt;Отменено"))</f>
        <v/>
      </c>
      <c r="H132" s="12" t="str">
        <f aca="false">IF(COUNTA(A132:F132)=0,"",IF(F132="Отменено","Не учитывается",IF(OR(A132="",B132="",C132="",D132="",E132="",F132=""),"Заполните поля",IF(NOT(ISNUMBER(A132)),"Проверьте дату",IF(OR(A132&lt;DATE(2020,1,1),A132&gt;DATE(2050,12,31),A132&lt;&gt;INT(A132)),"Проверьте дату",IF(NOT(ISNUMBER(E132)),"Проверьте минуты",IF(OR(E132&lt;1,E132&gt;90,E132&lt;&gt;INT(E132)),"Проверьте минуты",IF(AND(F132&lt;&gt;"Планируется",F132&lt;&gt;"Согласовано",F132&lt;&gt;"Проведено"),"Проверьте статус",IF(G132&gt;1,"Согласовать даты","Совпадений нет")))))))))</f>
        <v/>
      </c>
      <c r="I132" s="9"/>
      <c r="J132" s="0" t="str">
        <f aca="false">IF(B132="","",UPPER(SUBSTITUTE(SUBSTITUTE(TRIM(B132),CHAR(160),"")," ","")))</f>
        <v/>
      </c>
    </row>
    <row r="133" customFormat="false" ht="33.75" hidden="false" customHeight="true" outlineLevel="0" collapsed="false">
      <c r="A133" s="7"/>
      <c r="B133" s="8"/>
      <c r="C133" s="9"/>
      <c r="D133" s="9"/>
      <c r="E133" s="10"/>
      <c r="F133" s="9"/>
      <c r="G133" s="11" t="str">
        <f aca="false">IF(OR(A133="",B133="",C133="",F133="Отменено",NOT(ISNUMBER(A133))),"",COUNTIFS($A$7:$A$206,A133,$J$7:$J$206,J133,$C$7:$C$206,"&lt;&gt;",$F$7:$F$206,"&lt;&gt;Отменено"))</f>
        <v/>
      </c>
      <c r="H133" s="12" t="str">
        <f aca="false">IF(COUNTA(A133:F133)=0,"",IF(F133="Отменено","Не учитывается",IF(OR(A133="",B133="",C133="",D133="",E133="",F133=""),"Заполните поля",IF(NOT(ISNUMBER(A133)),"Проверьте дату",IF(OR(A133&lt;DATE(2020,1,1),A133&gt;DATE(2050,12,31),A133&lt;&gt;INT(A133)),"Проверьте дату",IF(NOT(ISNUMBER(E133)),"Проверьте минуты",IF(OR(E133&lt;1,E133&gt;90,E133&lt;&gt;INT(E133)),"Проверьте минуты",IF(AND(F133&lt;&gt;"Планируется",F133&lt;&gt;"Согласовано",F133&lt;&gt;"Проведено"),"Проверьте статус",IF(G133&gt;1,"Согласовать даты","Совпадений нет")))))))))</f>
        <v/>
      </c>
      <c r="I133" s="9"/>
      <c r="J133" s="0" t="str">
        <f aca="false">IF(B133="","",UPPER(SUBSTITUTE(SUBSTITUTE(TRIM(B133),CHAR(160),"")," ","")))</f>
        <v/>
      </c>
    </row>
    <row r="134" customFormat="false" ht="33.75" hidden="false" customHeight="true" outlineLevel="0" collapsed="false">
      <c r="A134" s="7"/>
      <c r="B134" s="8"/>
      <c r="C134" s="9"/>
      <c r="D134" s="9"/>
      <c r="E134" s="10"/>
      <c r="F134" s="9"/>
      <c r="G134" s="11" t="str">
        <f aca="false">IF(OR(A134="",B134="",C134="",F134="Отменено",NOT(ISNUMBER(A134))),"",COUNTIFS($A$7:$A$206,A134,$J$7:$J$206,J134,$C$7:$C$206,"&lt;&gt;",$F$7:$F$206,"&lt;&gt;Отменено"))</f>
        <v/>
      </c>
      <c r="H134" s="12" t="str">
        <f aca="false">IF(COUNTA(A134:F134)=0,"",IF(F134="Отменено","Не учитывается",IF(OR(A134="",B134="",C134="",D134="",E134="",F134=""),"Заполните поля",IF(NOT(ISNUMBER(A134)),"Проверьте дату",IF(OR(A134&lt;DATE(2020,1,1),A134&gt;DATE(2050,12,31),A134&lt;&gt;INT(A134)),"Проверьте дату",IF(NOT(ISNUMBER(E134)),"Проверьте минуты",IF(OR(E134&lt;1,E134&gt;90,E134&lt;&gt;INT(E134)),"Проверьте минуты",IF(AND(F134&lt;&gt;"Планируется",F134&lt;&gt;"Согласовано",F134&lt;&gt;"Проведено"),"Проверьте статус",IF(G134&gt;1,"Согласовать даты","Совпадений нет")))))))))</f>
        <v/>
      </c>
      <c r="I134" s="9"/>
      <c r="J134" s="0" t="str">
        <f aca="false">IF(B134="","",UPPER(SUBSTITUTE(SUBSTITUTE(TRIM(B134),CHAR(160),"")," ","")))</f>
        <v/>
      </c>
    </row>
    <row r="135" customFormat="false" ht="33.75" hidden="false" customHeight="true" outlineLevel="0" collapsed="false">
      <c r="A135" s="7"/>
      <c r="B135" s="8"/>
      <c r="C135" s="9"/>
      <c r="D135" s="9"/>
      <c r="E135" s="10"/>
      <c r="F135" s="9"/>
      <c r="G135" s="11" t="str">
        <f aca="false">IF(OR(A135="",B135="",C135="",F135="Отменено",NOT(ISNUMBER(A135))),"",COUNTIFS($A$7:$A$206,A135,$J$7:$J$206,J135,$C$7:$C$206,"&lt;&gt;",$F$7:$F$206,"&lt;&gt;Отменено"))</f>
        <v/>
      </c>
      <c r="H135" s="12" t="str">
        <f aca="false">IF(COUNTA(A135:F135)=0,"",IF(F135="Отменено","Не учитывается",IF(OR(A135="",B135="",C135="",D135="",E135="",F135=""),"Заполните поля",IF(NOT(ISNUMBER(A135)),"Проверьте дату",IF(OR(A135&lt;DATE(2020,1,1),A135&gt;DATE(2050,12,31),A135&lt;&gt;INT(A135)),"Проверьте дату",IF(NOT(ISNUMBER(E135)),"Проверьте минуты",IF(OR(E135&lt;1,E135&gt;90,E135&lt;&gt;INT(E135)),"Проверьте минуты",IF(AND(F135&lt;&gt;"Планируется",F135&lt;&gt;"Согласовано",F135&lt;&gt;"Проведено"),"Проверьте статус",IF(G135&gt;1,"Согласовать даты","Совпадений нет")))))))))</f>
        <v/>
      </c>
      <c r="I135" s="9"/>
      <c r="J135" s="0" t="str">
        <f aca="false">IF(B135="","",UPPER(SUBSTITUTE(SUBSTITUTE(TRIM(B135),CHAR(160),"")," ","")))</f>
        <v/>
      </c>
    </row>
    <row r="136" customFormat="false" ht="33.75" hidden="false" customHeight="true" outlineLevel="0" collapsed="false">
      <c r="A136" s="7"/>
      <c r="B136" s="8"/>
      <c r="C136" s="9"/>
      <c r="D136" s="9"/>
      <c r="E136" s="10"/>
      <c r="F136" s="9"/>
      <c r="G136" s="11" t="str">
        <f aca="false">IF(OR(A136="",B136="",C136="",F136="Отменено",NOT(ISNUMBER(A136))),"",COUNTIFS($A$7:$A$206,A136,$J$7:$J$206,J136,$C$7:$C$206,"&lt;&gt;",$F$7:$F$206,"&lt;&gt;Отменено"))</f>
        <v/>
      </c>
      <c r="H136" s="12" t="str">
        <f aca="false">IF(COUNTA(A136:F136)=0,"",IF(F136="Отменено","Не учитывается",IF(OR(A136="",B136="",C136="",D136="",E136="",F136=""),"Заполните поля",IF(NOT(ISNUMBER(A136)),"Проверьте дату",IF(OR(A136&lt;DATE(2020,1,1),A136&gt;DATE(2050,12,31),A136&lt;&gt;INT(A136)),"Проверьте дату",IF(NOT(ISNUMBER(E136)),"Проверьте минуты",IF(OR(E136&lt;1,E136&gt;90,E136&lt;&gt;INT(E136)),"Проверьте минуты",IF(AND(F136&lt;&gt;"Планируется",F136&lt;&gt;"Согласовано",F136&lt;&gt;"Проведено"),"Проверьте статус",IF(G136&gt;1,"Согласовать даты","Совпадений нет")))))))))</f>
        <v/>
      </c>
      <c r="I136" s="9"/>
      <c r="J136" s="0" t="str">
        <f aca="false">IF(B136="","",UPPER(SUBSTITUTE(SUBSTITUTE(TRIM(B136),CHAR(160),"")," ","")))</f>
        <v/>
      </c>
    </row>
    <row r="137" customFormat="false" ht="33.75" hidden="false" customHeight="true" outlineLevel="0" collapsed="false">
      <c r="A137" s="7"/>
      <c r="B137" s="8"/>
      <c r="C137" s="9"/>
      <c r="D137" s="9"/>
      <c r="E137" s="10"/>
      <c r="F137" s="9"/>
      <c r="G137" s="11" t="str">
        <f aca="false">IF(OR(A137="",B137="",C137="",F137="Отменено",NOT(ISNUMBER(A137))),"",COUNTIFS($A$7:$A$206,A137,$J$7:$J$206,J137,$C$7:$C$206,"&lt;&gt;",$F$7:$F$206,"&lt;&gt;Отменено"))</f>
        <v/>
      </c>
      <c r="H137" s="12" t="str">
        <f aca="false">IF(COUNTA(A137:F137)=0,"",IF(F137="Отменено","Не учитывается",IF(OR(A137="",B137="",C137="",D137="",E137="",F137=""),"Заполните поля",IF(NOT(ISNUMBER(A137)),"Проверьте дату",IF(OR(A137&lt;DATE(2020,1,1),A137&gt;DATE(2050,12,31),A137&lt;&gt;INT(A137)),"Проверьте дату",IF(NOT(ISNUMBER(E137)),"Проверьте минуты",IF(OR(E137&lt;1,E137&gt;90,E137&lt;&gt;INT(E137)),"Проверьте минуты",IF(AND(F137&lt;&gt;"Планируется",F137&lt;&gt;"Согласовано",F137&lt;&gt;"Проведено"),"Проверьте статус",IF(G137&gt;1,"Согласовать даты","Совпадений нет")))))))))</f>
        <v/>
      </c>
      <c r="I137" s="9"/>
      <c r="J137" s="0" t="str">
        <f aca="false">IF(B137="","",UPPER(SUBSTITUTE(SUBSTITUTE(TRIM(B137),CHAR(160),"")," ","")))</f>
        <v/>
      </c>
    </row>
    <row r="138" customFormat="false" ht="33.75" hidden="false" customHeight="true" outlineLevel="0" collapsed="false">
      <c r="A138" s="7"/>
      <c r="B138" s="8"/>
      <c r="C138" s="9"/>
      <c r="D138" s="9"/>
      <c r="E138" s="10"/>
      <c r="F138" s="9"/>
      <c r="G138" s="11" t="str">
        <f aca="false">IF(OR(A138="",B138="",C138="",F138="Отменено",NOT(ISNUMBER(A138))),"",COUNTIFS($A$7:$A$206,A138,$J$7:$J$206,J138,$C$7:$C$206,"&lt;&gt;",$F$7:$F$206,"&lt;&gt;Отменено"))</f>
        <v/>
      </c>
      <c r="H138" s="12" t="str">
        <f aca="false">IF(COUNTA(A138:F138)=0,"",IF(F138="Отменено","Не учитывается",IF(OR(A138="",B138="",C138="",D138="",E138="",F138=""),"Заполните поля",IF(NOT(ISNUMBER(A138)),"Проверьте дату",IF(OR(A138&lt;DATE(2020,1,1),A138&gt;DATE(2050,12,31),A138&lt;&gt;INT(A138)),"Проверьте дату",IF(NOT(ISNUMBER(E138)),"Проверьте минуты",IF(OR(E138&lt;1,E138&gt;90,E138&lt;&gt;INT(E138)),"Проверьте минуты",IF(AND(F138&lt;&gt;"Планируется",F138&lt;&gt;"Согласовано",F138&lt;&gt;"Проведено"),"Проверьте статус",IF(G138&gt;1,"Согласовать даты","Совпадений нет")))))))))</f>
        <v/>
      </c>
      <c r="I138" s="9"/>
      <c r="J138" s="0" t="str">
        <f aca="false">IF(B138="","",UPPER(SUBSTITUTE(SUBSTITUTE(TRIM(B138),CHAR(160),"")," ","")))</f>
        <v/>
      </c>
    </row>
    <row r="139" customFormat="false" ht="33.75" hidden="false" customHeight="true" outlineLevel="0" collapsed="false">
      <c r="A139" s="7"/>
      <c r="B139" s="8"/>
      <c r="C139" s="9"/>
      <c r="D139" s="9"/>
      <c r="E139" s="10"/>
      <c r="F139" s="9"/>
      <c r="G139" s="11" t="str">
        <f aca="false">IF(OR(A139="",B139="",C139="",F139="Отменено",NOT(ISNUMBER(A139))),"",COUNTIFS($A$7:$A$206,A139,$J$7:$J$206,J139,$C$7:$C$206,"&lt;&gt;",$F$7:$F$206,"&lt;&gt;Отменено"))</f>
        <v/>
      </c>
      <c r="H139" s="12" t="str">
        <f aca="false">IF(COUNTA(A139:F139)=0,"",IF(F139="Отменено","Не учитывается",IF(OR(A139="",B139="",C139="",D139="",E139="",F139=""),"Заполните поля",IF(NOT(ISNUMBER(A139)),"Проверьте дату",IF(OR(A139&lt;DATE(2020,1,1),A139&gt;DATE(2050,12,31),A139&lt;&gt;INT(A139)),"Проверьте дату",IF(NOT(ISNUMBER(E139)),"Проверьте минуты",IF(OR(E139&lt;1,E139&gt;90,E139&lt;&gt;INT(E139)),"Проверьте минуты",IF(AND(F139&lt;&gt;"Планируется",F139&lt;&gt;"Согласовано",F139&lt;&gt;"Проведено"),"Проверьте статус",IF(G139&gt;1,"Согласовать даты","Совпадений нет")))))))))</f>
        <v/>
      </c>
      <c r="I139" s="9"/>
      <c r="J139" s="0" t="str">
        <f aca="false">IF(B139="","",UPPER(SUBSTITUTE(SUBSTITUTE(TRIM(B139),CHAR(160),"")," ","")))</f>
        <v/>
      </c>
    </row>
    <row r="140" customFormat="false" ht="33.75" hidden="false" customHeight="true" outlineLevel="0" collapsed="false">
      <c r="A140" s="7"/>
      <c r="B140" s="8"/>
      <c r="C140" s="9"/>
      <c r="D140" s="9"/>
      <c r="E140" s="10"/>
      <c r="F140" s="9"/>
      <c r="G140" s="11" t="str">
        <f aca="false">IF(OR(A140="",B140="",C140="",F140="Отменено",NOT(ISNUMBER(A140))),"",COUNTIFS($A$7:$A$206,A140,$J$7:$J$206,J140,$C$7:$C$206,"&lt;&gt;",$F$7:$F$206,"&lt;&gt;Отменено"))</f>
        <v/>
      </c>
      <c r="H140" s="12" t="str">
        <f aca="false">IF(COUNTA(A140:F140)=0,"",IF(F140="Отменено","Не учитывается",IF(OR(A140="",B140="",C140="",D140="",E140="",F140=""),"Заполните поля",IF(NOT(ISNUMBER(A140)),"Проверьте дату",IF(OR(A140&lt;DATE(2020,1,1),A140&gt;DATE(2050,12,31),A140&lt;&gt;INT(A140)),"Проверьте дату",IF(NOT(ISNUMBER(E140)),"Проверьте минуты",IF(OR(E140&lt;1,E140&gt;90,E140&lt;&gt;INT(E140)),"Проверьте минуты",IF(AND(F140&lt;&gt;"Планируется",F140&lt;&gt;"Согласовано",F140&lt;&gt;"Проведено"),"Проверьте статус",IF(G140&gt;1,"Согласовать даты","Совпадений нет")))))))))</f>
        <v/>
      </c>
      <c r="I140" s="9"/>
      <c r="J140" s="0" t="str">
        <f aca="false">IF(B140="","",UPPER(SUBSTITUTE(SUBSTITUTE(TRIM(B140),CHAR(160),"")," ","")))</f>
        <v/>
      </c>
    </row>
    <row r="141" customFormat="false" ht="33.75" hidden="false" customHeight="true" outlineLevel="0" collapsed="false">
      <c r="A141" s="7"/>
      <c r="B141" s="8"/>
      <c r="C141" s="9"/>
      <c r="D141" s="9"/>
      <c r="E141" s="10"/>
      <c r="F141" s="9"/>
      <c r="G141" s="11" t="str">
        <f aca="false">IF(OR(A141="",B141="",C141="",F141="Отменено",NOT(ISNUMBER(A141))),"",COUNTIFS($A$7:$A$206,A141,$J$7:$J$206,J141,$C$7:$C$206,"&lt;&gt;",$F$7:$F$206,"&lt;&gt;Отменено"))</f>
        <v/>
      </c>
      <c r="H141" s="12" t="str">
        <f aca="false">IF(COUNTA(A141:F141)=0,"",IF(F141="Отменено","Не учитывается",IF(OR(A141="",B141="",C141="",D141="",E141="",F141=""),"Заполните поля",IF(NOT(ISNUMBER(A141)),"Проверьте дату",IF(OR(A141&lt;DATE(2020,1,1),A141&gt;DATE(2050,12,31),A141&lt;&gt;INT(A141)),"Проверьте дату",IF(NOT(ISNUMBER(E141)),"Проверьте минуты",IF(OR(E141&lt;1,E141&gt;90,E141&lt;&gt;INT(E141)),"Проверьте минуты",IF(AND(F141&lt;&gt;"Планируется",F141&lt;&gt;"Согласовано",F141&lt;&gt;"Проведено"),"Проверьте статус",IF(G141&gt;1,"Согласовать даты","Совпадений нет")))))))))</f>
        <v/>
      </c>
      <c r="I141" s="9"/>
      <c r="J141" s="0" t="str">
        <f aca="false">IF(B141="","",UPPER(SUBSTITUTE(SUBSTITUTE(TRIM(B141),CHAR(160),"")," ","")))</f>
        <v/>
      </c>
    </row>
    <row r="142" customFormat="false" ht="33.75" hidden="false" customHeight="true" outlineLevel="0" collapsed="false">
      <c r="A142" s="7"/>
      <c r="B142" s="8"/>
      <c r="C142" s="9"/>
      <c r="D142" s="9"/>
      <c r="E142" s="10"/>
      <c r="F142" s="9"/>
      <c r="G142" s="11" t="str">
        <f aca="false">IF(OR(A142="",B142="",C142="",F142="Отменено",NOT(ISNUMBER(A142))),"",COUNTIFS($A$7:$A$206,A142,$J$7:$J$206,J142,$C$7:$C$206,"&lt;&gt;",$F$7:$F$206,"&lt;&gt;Отменено"))</f>
        <v/>
      </c>
      <c r="H142" s="12" t="str">
        <f aca="false">IF(COUNTA(A142:F142)=0,"",IF(F142="Отменено","Не учитывается",IF(OR(A142="",B142="",C142="",D142="",E142="",F142=""),"Заполните поля",IF(NOT(ISNUMBER(A142)),"Проверьте дату",IF(OR(A142&lt;DATE(2020,1,1),A142&gt;DATE(2050,12,31),A142&lt;&gt;INT(A142)),"Проверьте дату",IF(NOT(ISNUMBER(E142)),"Проверьте минуты",IF(OR(E142&lt;1,E142&gt;90,E142&lt;&gt;INT(E142)),"Проверьте минуты",IF(AND(F142&lt;&gt;"Планируется",F142&lt;&gt;"Согласовано",F142&lt;&gt;"Проведено"),"Проверьте статус",IF(G142&gt;1,"Согласовать даты","Совпадений нет")))))))))</f>
        <v/>
      </c>
      <c r="I142" s="9"/>
      <c r="J142" s="0" t="str">
        <f aca="false">IF(B142="","",UPPER(SUBSTITUTE(SUBSTITUTE(TRIM(B142),CHAR(160),"")," ","")))</f>
        <v/>
      </c>
    </row>
    <row r="143" customFormat="false" ht="33.75" hidden="false" customHeight="true" outlineLevel="0" collapsed="false">
      <c r="A143" s="7"/>
      <c r="B143" s="8"/>
      <c r="C143" s="9"/>
      <c r="D143" s="9"/>
      <c r="E143" s="10"/>
      <c r="F143" s="9"/>
      <c r="G143" s="11" t="str">
        <f aca="false">IF(OR(A143="",B143="",C143="",F143="Отменено",NOT(ISNUMBER(A143))),"",COUNTIFS($A$7:$A$206,A143,$J$7:$J$206,J143,$C$7:$C$206,"&lt;&gt;",$F$7:$F$206,"&lt;&gt;Отменено"))</f>
        <v/>
      </c>
      <c r="H143" s="12" t="str">
        <f aca="false">IF(COUNTA(A143:F143)=0,"",IF(F143="Отменено","Не учитывается",IF(OR(A143="",B143="",C143="",D143="",E143="",F143=""),"Заполните поля",IF(NOT(ISNUMBER(A143)),"Проверьте дату",IF(OR(A143&lt;DATE(2020,1,1),A143&gt;DATE(2050,12,31),A143&lt;&gt;INT(A143)),"Проверьте дату",IF(NOT(ISNUMBER(E143)),"Проверьте минуты",IF(OR(E143&lt;1,E143&gt;90,E143&lt;&gt;INT(E143)),"Проверьте минуты",IF(AND(F143&lt;&gt;"Планируется",F143&lt;&gt;"Согласовано",F143&lt;&gt;"Проведено"),"Проверьте статус",IF(G143&gt;1,"Согласовать даты","Совпадений нет")))))))))</f>
        <v/>
      </c>
      <c r="I143" s="9"/>
      <c r="J143" s="0" t="str">
        <f aca="false">IF(B143="","",UPPER(SUBSTITUTE(SUBSTITUTE(TRIM(B143),CHAR(160),"")," ","")))</f>
        <v/>
      </c>
    </row>
    <row r="144" customFormat="false" ht="33.75" hidden="false" customHeight="true" outlineLevel="0" collapsed="false">
      <c r="A144" s="7"/>
      <c r="B144" s="8"/>
      <c r="C144" s="9"/>
      <c r="D144" s="9"/>
      <c r="E144" s="10"/>
      <c r="F144" s="9"/>
      <c r="G144" s="11" t="str">
        <f aca="false">IF(OR(A144="",B144="",C144="",F144="Отменено",NOT(ISNUMBER(A144))),"",COUNTIFS($A$7:$A$206,A144,$J$7:$J$206,J144,$C$7:$C$206,"&lt;&gt;",$F$7:$F$206,"&lt;&gt;Отменено"))</f>
        <v/>
      </c>
      <c r="H144" s="12" t="str">
        <f aca="false">IF(COUNTA(A144:F144)=0,"",IF(F144="Отменено","Не учитывается",IF(OR(A144="",B144="",C144="",D144="",E144="",F144=""),"Заполните поля",IF(NOT(ISNUMBER(A144)),"Проверьте дату",IF(OR(A144&lt;DATE(2020,1,1),A144&gt;DATE(2050,12,31),A144&lt;&gt;INT(A144)),"Проверьте дату",IF(NOT(ISNUMBER(E144)),"Проверьте минуты",IF(OR(E144&lt;1,E144&gt;90,E144&lt;&gt;INT(E144)),"Проверьте минуты",IF(AND(F144&lt;&gt;"Планируется",F144&lt;&gt;"Согласовано",F144&lt;&gt;"Проведено"),"Проверьте статус",IF(G144&gt;1,"Согласовать даты","Совпадений нет")))))))))</f>
        <v/>
      </c>
      <c r="I144" s="9"/>
      <c r="J144" s="0" t="str">
        <f aca="false">IF(B144="","",UPPER(SUBSTITUTE(SUBSTITUTE(TRIM(B144),CHAR(160),"")," ","")))</f>
        <v/>
      </c>
    </row>
    <row r="145" customFormat="false" ht="33.75" hidden="false" customHeight="true" outlineLevel="0" collapsed="false">
      <c r="A145" s="7"/>
      <c r="B145" s="8"/>
      <c r="C145" s="9"/>
      <c r="D145" s="9"/>
      <c r="E145" s="10"/>
      <c r="F145" s="9"/>
      <c r="G145" s="11" t="str">
        <f aca="false">IF(OR(A145="",B145="",C145="",F145="Отменено",NOT(ISNUMBER(A145))),"",COUNTIFS($A$7:$A$206,A145,$J$7:$J$206,J145,$C$7:$C$206,"&lt;&gt;",$F$7:$F$206,"&lt;&gt;Отменено"))</f>
        <v/>
      </c>
      <c r="H145" s="12" t="str">
        <f aca="false">IF(COUNTA(A145:F145)=0,"",IF(F145="Отменено","Не учитывается",IF(OR(A145="",B145="",C145="",D145="",E145="",F145=""),"Заполните поля",IF(NOT(ISNUMBER(A145)),"Проверьте дату",IF(OR(A145&lt;DATE(2020,1,1),A145&gt;DATE(2050,12,31),A145&lt;&gt;INT(A145)),"Проверьте дату",IF(NOT(ISNUMBER(E145)),"Проверьте минуты",IF(OR(E145&lt;1,E145&gt;90,E145&lt;&gt;INT(E145)),"Проверьте минуты",IF(AND(F145&lt;&gt;"Планируется",F145&lt;&gt;"Согласовано",F145&lt;&gt;"Проведено"),"Проверьте статус",IF(G145&gt;1,"Согласовать даты","Совпадений нет")))))))))</f>
        <v/>
      </c>
      <c r="I145" s="9"/>
      <c r="J145" s="0" t="str">
        <f aca="false">IF(B145="","",UPPER(SUBSTITUTE(SUBSTITUTE(TRIM(B145),CHAR(160),"")," ","")))</f>
        <v/>
      </c>
    </row>
    <row r="146" customFormat="false" ht="33.75" hidden="false" customHeight="true" outlineLevel="0" collapsed="false">
      <c r="A146" s="7"/>
      <c r="B146" s="8"/>
      <c r="C146" s="9"/>
      <c r="D146" s="9"/>
      <c r="E146" s="10"/>
      <c r="F146" s="9"/>
      <c r="G146" s="11" t="str">
        <f aca="false">IF(OR(A146="",B146="",C146="",F146="Отменено",NOT(ISNUMBER(A146))),"",COUNTIFS($A$7:$A$206,A146,$J$7:$J$206,J146,$C$7:$C$206,"&lt;&gt;",$F$7:$F$206,"&lt;&gt;Отменено"))</f>
        <v/>
      </c>
      <c r="H146" s="12" t="str">
        <f aca="false">IF(COUNTA(A146:F146)=0,"",IF(F146="Отменено","Не учитывается",IF(OR(A146="",B146="",C146="",D146="",E146="",F146=""),"Заполните поля",IF(NOT(ISNUMBER(A146)),"Проверьте дату",IF(OR(A146&lt;DATE(2020,1,1),A146&gt;DATE(2050,12,31),A146&lt;&gt;INT(A146)),"Проверьте дату",IF(NOT(ISNUMBER(E146)),"Проверьте минуты",IF(OR(E146&lt;1,E146&gt;90,E146&lt;&gt;INT(E146)),"Проверьте минуты",IF(AND(F146&lt;&gt;"Планируется",F146&lt;&gt;"Согласовано",F146&lt;&gt;"Проведено"),"Проверьте статус",IF(G146&gt;1,"Согласовать даты","Совпадений нет")))))))))</f>
        <v/>
      </c>
      <c r="I146" s="9"/>
      <c r="J146" s="0" t="str">
        <f aca="false">IF(B146="","",UPPER(SUBSTITUTE(SUBSTITUTE(TRIM(B146),CHAR(160),"")," ","")))</f>
        <v/>
      </c>
    </row>
    <row r="147" customFormat="false" ht="33.75" hidden="false" customHeight="true" outlineLevel="0" collapsed="false">
      <c r="A147" s="7"/>
      <c r="B147" s="8"/>
      <c r="C147" s="9"/>
      <c r="D147" s="9"/>
      <c r="E147" s="10"/>
      <c r="F147" s="9"/>
      <c r="G147" s="11" t="str">
        <f aca="false">IF(OR(A147="",B147="",C147="",F147="Отменено",NOT(ISNUMBER(A147))),"",COUNTIFS($A$7:$A$206,A147,$J$7:$J$206,J147,$C$7:$C$206,"&lt;&gt;",$F$7:$F$206,"&lt;&gt;Отменено"))</f>
        <v/>
      </c>
      <c r="H147" s="12" t="str">
        <f aca="false">IF(COUNTA(A147:F147)=0,"",IF(F147="Отменено","Не учитывается",IF(OR(A147="",B147="",C147="",D147="",E147="",F147=""),"Заполните поля",IF(NOT(ISNUMBER(A147)),"Проверьте дату",IF(OR(A147&lt;DATE(2020,1,1),A147&gt;DATE(2050,12,31),A147&lt;&gt;INT(A147)),"Проверьте дату",IF(NOT(ISNUMBER(E147)),"Проверьте минуты",IF(OR(E147&lt;1,E147&gt;90,E147&lt;&gt;INT(E147)),"Проверьте минуты",IF(AND(F147&lt;&gt;"Планируется",F147&lt;&gt;"Согласовано",F147&lt;&gt;"Проведено"),"Проверьте статус",IF(G147&gt;1,"Согласовать даты","Совпадений нет")))))))))</f>
        <v/>
      </c>
      <c r="I147" s="9"/>
      <c r="J147" s="0" t="str">
        <f aca="false">IF(B147="","",UPPER(SUBSTITUTE(SUBSTITUTE(TRIM(B147),CHAR(160),"")," ","")))</f>
        <v/>
      </c>
    </row>
    <row r="148" customFormat="false" ht="33.75" hidden="false" customHeight="true" outlineLevel="0" collapsed="false">
      <c r="A148" s="7"/>
      <c r="B148" s="8"/>
      <c r="C148" s="9"/>
      <c r="D148" s="9"/>
      <c r="E148" s="10"/>
      <c r="F148" s="9"/>
      <c r="G148" s="11" t="str">
        <f aca="false">IF(OR(A148="",B148="",C148="",F148="Отменено",NOT(ISNUMBER(A148))),"",COUNTIFS($A$7:$A$206,A148,$J$7:$J$206,J148,$C$7:$C$206,"&lt;&gt;",$F$7:$F$206,"&lt;&gt;Отменено"))</f>
        <v/>
      </c>
      <c r="H148" s="12" t="str">
        <f aca="false">IF(COUNTA(A148:F148)=0,"",IF(F148="Отменено","Не учитывается",IF(OR(A148="",B148="",C148="",D148="",E148="",F148=""),"Заполните поля",IF(NOT(ISNUMBER(A148)),"Проверьте дату",IF(OR(A148&lt;DATE(2020,1,1),A148&gt;DATE(2050,12,31),A148&lt;&gt;INT(A148)),"Проверьте дату",IF(NOT(ISNUMBER(E148)),"Проверьте минуты",IF(OR(E148&lt;1,E148&gt;90,E148&lt;&gt;INT(E148)),"Проверьте минуты",IF(AND(F148&lt;&gt;"Планируется",F148&lt;&gt;"Согласовано",F148&lt;&gt;"Проведено"),"Проверьте статус",IF(G148&gt;1,"Согласовать даты","Совпадений нет")))))))))</f>
        <v/>
      </c>
      <c r="I148" s="9"/>
      <c r="J148" s="0" t="str">
        <f aca="false">IF(B148="","",UPPER(SUBSTITUTE(SUBSTITUTE(TRIM(B148),CHAR(160),"")," ","")))</f>
        <v/>
      </c>
    </row>
    <row r="149" customFormat="false" ht="33.75" hidden="false" customHeight="true" outlineLevel="0" collapsed="false">
      <c r="A149" s="7"/>
      <c r="B149" s="8"/>
      <c r="C149" s="9"/>
      <c r="D149" s="9"/>
      <c r="E149" s="10"/>
      <c r="F149" s="9"/>
      <c r="G149" s="11" t="str">
        <f aca="false">IF(OR(A149="",B149="",C149="",F149="Отменено",NOT(ISNUMBER(A149))),"",COUNTIFS($A$7:$A$206,A149,$J$7:$J$206,J149,$C$7:$C$206,"&lt;&gt;",$F$7:$F$206,"&lt;&gt;Отменено"))</f>
        <v/>
      </c>
      <c r="H149" s="12" t="str">
        <f aca="false">IF(COUNTA(A149:F149)=0,"",IF(F149="Отменено","Не учитывается",IF(OR(A149="",B149="",C149="",D149="",E149="",F149=""),"Заполните поля",IF(NOT(ISNUMBER(A149)),"Проверьте дату",IF(OR(A149&lt;DATE(2020,1,1),A149&gt;DATE(2050,12,31),A149&lt;&gt;INT(A149)),"Проверьте дату",IF(NOT(ISNUMBER(E149)),"Проверьте минуты",IF(OR(E149&lt;1,E149&gt;90,E149&lt;&gt;INT(E149)),"Проверьте минуты",IF(AND(F149&lt;&gt;"Планируется",F149&lt;&gt;"Согласовано",F149&lt;&gt;"Проведено"),"Проверьте статус",IF(G149&gt;1,"Согласовать даты","Совпадений нет")))))))))</f>
        <v/>
      </c>
      <c r="I149" s="9"/>
      <c r="J149" s="0" t="str">
        <f aca="false">IF(B149="","",UPPER(SUBSTITUTE(SUBSTITUTE(TRIM(B149),CHAR(160),"")," ","")))</f>
        <v/>
      </c>
    </row>
    <row r="150" customFormat="false" ht="33.75" hidden="false" customHeight="true" outlineLevel="0" collapsed="false">
      <c r="A150" s="7"/>
      <c r="B150" s="8"/>
      <c r="C150" s="9"/>
      <c r="D150" s="9"/>
      <c r="E150" s="10"/>
      <c r="F150" s="9"/>
      <c r="G150" s="11" t="str">
        <f aca="false">IF(OR(A150="",B150="",C150="",F150="Отменено",NOT(ISNUMBER(A150))),"",COUNTIFS($A$7:$A$206,A150,$J$7:$J$206,J150,$C$7:$C$206,"&lt;&gt;",$F$7:$F$206,"&lt;&gt;Отменено"))</f>
        <v/>
      </c>
      <c r="H150" s="12" t="str">
        <f aca="false">IF(COUNTA(A150:F150)=0,"",IF(F150="Отменено","Не учитывается",IF(OR(A150="",B150="",C150="",D150="",E150="",F150=""),"Заполните поля",IF(NOT(ISNUMBER(A150)),"Проверьте дату",IF(OR(A150&lt;DATE(2020,1,1),A150&gt;DATE(2050,12,31),A150&lt;&gt;INT(A150)),"Проверьте дату",IF(NOT(ISNUMBER(E150)),"Проверьте минуты",IF(OR(E150&lt;1,E150&gt;90,E150&lt;&gt;INT(E150)),"Проверьте минуты",IF(AND(F150&lt;&gt;"Планируется",F150&lt;&gt;"Согласовано",F150&lt;&gt;"Проведено"),"Проверьте статус",IF(G150&gt;1,"Согласовать даты","Совпадений нет")))))))))</f>
        <v/>
      </c>
      <c r="I150" s="9"/>
      <c r="J150" s="0" t="str">
        <f aca="false">IF(B150="","",UPPER(SUBSTITUTE(SUBSTITUTE(TRIM(B150),CHAR(160),"")," ","")))</f>
        <v/>
      </c>
    </row>
    <row r="151" customFormat="false" ht="33.75" hidden="false" customHeight="true" outlineLevel="0" collapsed="false">
      <c r="A151" s="7"/>
      <c r="B151" s="8"/>
      <c r="C151" s="9"/>
      <c r="D151" s="9"/>
      <c r="E151" s="10"/>
      <c r="F151" s="9"/>
      <c r="G151" s="11" t="str">
        <f aca="false">IF(OR(A151="",B151="",C151="",F151="Отменено",NOT(ISNUMBER(A151))),"",COUNTIFS($A$7:$A$206,A151,$J$7:$J$206,J151,$C$7:$C$206,"&lt;&gt;",$F$7:$F$206,"&lt;&gt;Отменено"))</f>
        <v/>
      </c>
      <c r="H151" s="12" t="str">
        <f aca="false">IF(COUNTA(A151:F151)=0,"",IF(F151="Отменено","Не учитывается",IF(OR(A151="",B151="",C151="",D151="",E151="",F151=""),"Заполните поля",IF(NOT(ISNUMBER(A151)),"Проверьте дату",IF(OR(A151&lt;DATE(2020,1,1),A151&gt;DATE(2050,12,31),A151&lt;&gt;INT(A151)),"Проверьте дату",IF(NOT(ISNUMBER(E151)),"Проверьте минуты",IF(OR(E151&lt;1,E151&gt;90,E151&lt;&gt;INT(E151)),"Проверьте минуты",IF(AND(F151&lt;&gt;"Планируется",F151&lt;&gt;"Согласовано",F151&lt;&gt;"Проведено"),"Проверьте статус",IF(G151&gt;1,"Согласовать даты","Совпадений нет")))))))))</f>
        <v/>
      </c>
      <c r="I151" s="9"/>
      <c r="J151" s="0" t="str">
        <f aca="false">IF(B151="","",UPPER(SUBSTITUTE(SUBSTITUTE(TRIM(B151),CHAR(160),"")," ","")))</f>
        <v/>
      </c>
    </row>
    <row r="152" customFormat="false" ht="33.75" hidden="false" customHeight="true" outlineLevel="0" collapsed="false">
      <c r="A152" s="7"/>
      <c r="B152" s="8"/>
      <c r="C152" s="9"/>
      <c r="D152" s="9"/>
      <c r="E152" s="10"/>
      <c r="F152" s="9"/>
      <c r="G152" s="11" t="str">
        <f aca="false">IF(OR(A152="",B152="",C152="",F152="Отменено",NOT(ISNUMBER(A152))),"",COUNTIFS($A$7:$A$206,A152,$J$7:$J$206,J152,$C$7:$C$206,"&lt;&gt;",$F$7:$F$206,"&lt;&gt;Отменено"))</f>
        <v/>
      </c>
      <c r="H152" s="12" t="str">
        <f aca="false">IF(COUNTA(A152:F152)=0,"",IF(F152="Отменено","Не учитывается",IF(OR(A152="",B152="",C152="",D152="",E152="",F152=""),"Заполните поля",IF(NOT(ISNUMBER(A152)),"Проверьте дату",IF(OR(A152&lt;DATE(2020,1,1),A152&gt;DATE(2050,12,31),A152&lt;&gt;INT(A152)),"Проверьте дату",IF(NOT(ISNUMBER(E152)),"Проверьте минуты",IF(OR(E152&lt;1,E152&gt;90,E152&lt;&gt;INT(E152)),"Проверьте минуты",IF(AND(F152&lt;&gt;"Планируется",F152&lt;&gt;"Согласовано",F152&lt;&gt;"Проведено"),"Проверьте статус",IF(G152&gt;1,"Согласовать даты","Совпадений нет")))))))))</f>
        <v/>
      </c>
      <c r="I152" s="9"/>
      <c r="J152" s="0" t="str">
        <f aca="false">IF(B152="","",UPPER(SUBSTITUTE(SUBSTITUTE(TRIM(B152),CHAR(160),"")," ","")))</f>
        <v/>
      </c>
    </row>
    <row r="153" customFormat="false" ht="33.75" hidden="false" customHeight="true" outlineLevel="0" collapsed="false">
      <c r="A153" s="7"/>
      <c r="B153" s="8"/>
      <c r="C153" s="9"/>
      <c r="D153" s="9"/>
      <c r="E153" s="10"/>
      <c r="F153" s="9"/>
      <c r="G153" s="11" t="str">
        <f aca="false">IF(OR(A153="",B153="",C153="",F153="Отменено",NOT(ISNUMBER(A153))),"",COUNTIFS($A$7:$A$206,A153,$J$7:$J$206,J153,$C$7:$C$206,"&lt;&gt;",$F$7:$F$206,"&lt;&gt;Отменено"))</f>
        <v/>
      </c>
      <c r="H153" s="12" t="str">
        <f aca="false">IF(COUNTA(A153:F153)=0,"",IF(F153="Отменено","Не учитывается",IF(OR(A153="",B153="",C153="",D153="",E153="",F153=""),"Заполните поля",IF(NOT(ISNUMBER(A153)),"Проверьте дату",IF(OR(A153&lt;DATE(2020,1,1),A153&gt;DATE(2050,12,31),A153&lt;&gt;INT(A153)),"Проверьте дату",IF(NOT(ISNUMBER(E153)),"Проверьте минуты",IF(OR(E153&lt;1,E153&gt;90,E153&lt;&gt;INT(E153)),"Проверьте минуты",IF(AND(F153&lt;&gt;"Планируется",F153&lt;&gt;"Согласовано",F153&lt;&gt;"Проведено"),"Проверьте статус",IF(G153&gt;1,"Согласовать даты","Совпадений нет")))))))))</f>
        <v/>
      </c>
      <c r="I153" s="9"/>
      <c r="J153" s="0" t="str">
        <f aca="false">IF(B153="","",UPPER(SUBSTITUTE(SUBSTITUTE(TRIM(B153),CHAR(160),"")," ","")))</f>
        <v/>
      </c>
    </row>
    <row r="154" customFormat="false" ht="33.75" hidden="false" customHeight="true" outlineLevel="0" collapsed="false">
      <c r="A154" s="7"/>
      <c r="B154" s="8"/>
      <c r="C154" s="9"/>
      <c r="D154" s="9"/>
      <c r="E154" s="10"/>
      <c r="F154" s="9"/>
      <c r="G154" s="11" t="str">
        <f aca="false">IF(OR(A154="",B154="",C154="",F154="Отменено",NOT(ISNUMBER(A154))),"",COUNTIFS($A$7:$A$206,A154,$J$7:$J$206,J154,$C$7:$C$206,"&lt;&gt;",$F$7:$F$206,"&lt;&gt;Отменено"))</f>
        <v/>
      </c>
      <c r="H154" s="12" t="str">
        <f aca="false">IF(COUNTA(A154:F154)=0,"",IF(F154="Отменено","Не учитывается",IF(OR(A154="",B154="",C154="",D154="",E154="",F154=""),"Заполните поля",IF(NOT(ISNUMBER(A154)),"Проверьте дату",IF(OR(A154&lt;DATE(2020,1,1),A154&gt;DATE(2050,12,31),A154&lt;&gt;INT(A154)),"Проверьте дату",IF(NOT(ISNUMBER(E154)),"Проверьте минуты",IF(OR(E154&lt;1,E154&gt;90,E154&lt;&gt;INT(E154)),"Проверьте минуты",IF(AND(F154&lt;&gt;"Планируется",F154&lt;&gt;"Согласовано",F154&lt;&gt;"Проведено"),"Проверьте статус",IF(G154&gt;1,"Согласовать даты","Совпадений нет")))))))))</f>
        <v/>
      </c>
      <c r="I154" s="9"/>
      <c r="J154" s="0" t="str">
        <f aca="false">IF(B154="","",UPPER(SUBSTITUTE(SUBSTITUTE(TRIM(B154),CHAR(160),"")," ","")))</f>
        <v/>
      </c>
    </row>
    <row r="155" customFormat="false" ht="33.75" hidden="false" customHeight="true" outlineLevel="0" collapsed="false">
      <c r="A155" s="7"/>
      <c r="B155" s="8"/>
      <c r="C155" s="9"/>
      <c r="D155" s="9"/>
      <c r="E155" s="10"/>
      <c r="F155" s="9"/>
      <c r="G155" s="11" t="str">
        <f aca="false">IF(OR(A155="",B155="",C155="",F155="Отменено",NOT(ISNUMBER(A155))),"",COUNTIFS($A$7:$A$206,A155,$J$7:$J$206,J155,$C$7:$C$206,"&lt;&gt;",$F$7:$F$206,"&lt;&gt;Отменено"))</f>
        <v/>
      </c>
      <c r="H155" s="12" t="str">
        <f aca="false">IF(COUNTA(A155:F155)=0,"",IF(F155="Отменено","Не учитывается",IF(OR(A155="",B155="",C155="",D155="",E155="",F155=""),"Заполните поля",IF(NOT(ISNUMBER(A155)),"Проверьте дату",IF(OR(A155&lt;DATE(2020,1,1),A155&gt;DATE(2050,12,31),A155&lt;&gt;INT(A155)),"Проверьте дату",IF(NOT(ISNUMBER(E155)),"Проверьте минуты",IF(OR(E155&lt;1,E155&gt;90,E155&lt;&gt;INT(E155)),"Проверьте минуты",IF(AND(F155&lt;&gt;"Планируется",F155&lt;&gt;"Согласовано",F155&lt;&gt;"Проведено"),"Проверьте статус",IF(G155&gt;1,"Согласовать даты","Совпадений нет")))))))))</f>
        <v/>
      </c>
      <c r="I155" s="9"/>
      <c r="J155" s="0" t="str">
        <f aca="false">IF(B155="","",UPPER(SUBSTITUTE(SUBSTITUTE(TRIM(B155),CHAR(160),"")," ","")))</f>
        <v/>
      </c>
    </row>
    <row r="156" customFormat="false" ht="33.75" hidden="false" customHeight="true" outlineLevel="0" collapsed="false">
      <c r="A156" s="7"/>
      <c r="B156" s="8"/>
      <c r="C156" s="9"/>
      <c r="D156" s="9"/>
      <c r="E156" s="10"/>
      <c r="F156" s="9"/>
      <c r="G156" s="11" t="str">
        <f aca="false">IF(OR(A156="",B156="",C156="",F156="Отменено",NOT(ISNUMBER(A156))),"",COUNTIFS($A$7:$A$206,A156,$J$7:$J$206,J156,$C$7:$C$206,"&lt;&gt;",$F$7:$F$206,"&lt;&gt;Отменено"))</f>
        <v/>
      </c>
      <c r="H156" s="12" t="str">
        <f aca="false">IF(COUNTA(A156:F156)=0,"",IF(F156="Отменено","Не учитывается",IF(OR(A156="",B156="",C156="",D156="",E156="",F156=""),"Заполните поля",IF(NOT(ISNUMBER(A156)),"Проверьте дату",IF(OR(A156&lt;DATE(2020,1,1),A156&gt;DATE(2050,12,31),A156&lt;&gt;INT(A156)),"Проверьте дату",IF(NOT(ISNUMBER(E156)),"Проверьте минуты",IF(OR(E156&lt;1,E156&gt;90,E156&lt;&gt;INT(E156)),"Проверьте минуты",IF(AND(F156&lt;&gt;"Планируется",F156&lt;&gt;"Согласовано",F156&lt;&gt;"Проведено"),"Проверьте статус",IF(G156&gt;1,"Согласовать даты","Совпадений нет")))))))))</f>
        <v/>
      </c>
      <c r="I156" s="9"/>
      <c r="J156" s="0" t="str">
        <f aca="false">IF(B156="","",UPPER(SUBSTITUTE(SUBSTITUTE(TRIM(B156),CHAR(160),"")," ","")))</f>
        <v/>
      </c>
    </row>
    <row r="157" customFormat="false" ht="33.75" hidden="false" customHeight="true" outlineLevel="0" collapsed="false">
      <c r="A157" s="7"/>
      <c r="B157" s="8"/>
      <c r="C157" s="9"/>
      <c r="D157" s="9"/>
      <c r="E157" s="10"/>
      <c r="F157" s="9"/>
      <c r="G157" s="11" t="str">
        <f aca="false">IF(OR(A157="",B157="",C157="",F157="Отменено",NOT(ISNUMBER(A157))),"",COUNTIFS($A$7:$A$206,A157,$J$7:$J$206,J157,$C$7:$C$206,"&lt;&gt;",$F$7:$F$206,"&lt;&gt;Отменено"))</f>
        <v/>
      </c>
      <c r="H157" s="12" t="str">
        <f aca="false">IF(COUNTA(A157:F157)=0,"",IF(F157="Отменено","Не учитывается",IF(OR(A157="",B157="",C157="",D157="",E157="",F157=""),"Заполните поля",IF(NOT(ISNUMBER(A157)),"Проверьте дату",IF(OR(A157&lt;DATE(2020,1,1),A157&gt;DATE(2050,12,31),A157&lt;&gt;INT(A157)),"Проверьте дату",IF(NOT(ISNUMBER(E157)),"Проверьте минуты",IF(OR(E157&lt;1,E157&gt;90,E157&lt;&gt;INT(E157)),"Проверьте минуты",IF(AND(F157&lt;&gt;"Планируется",F157&lt;&gt;"Согласовано",F157&lt;&gt;"Проведено"),"Проверьте статус",IF(G157&gt;1,"Согласовать даты","Совпадений нет")))))))))</f>
        <v/>
      </c>
      <c r="I157" s="9"/>
      <c r="J157" s="0" t="str">
        <f aca="false">IF(B157="","",UPPER(SUBSTITUTE(SUBSTITUTE(TRIM(B157),CHAR(160),"")," ","")))</f>
        <v/>
      </c>
    </row>
    <row r="158" customFormat="false" ht="33.75" hidden="false" customHeight="true" outlineLevel="0" collapsed="false">
      <c r="A158" s="7"/>
      <c r="B158" s="8"/>
      <c r="C158" s="9"/>
      <c r="D158" s="9"/>
      <c r="E158" s="10"/>
      <c r="F158" s="9"/>
      <c r="G158" s="11" t="str">
        <f aca="false">IF(OR(A158="",B158="",C158="",F158="Отменено",NOT(ISNUMBER(A158))),"",COUNTIFS($A$7:$A$206,A158,$J$7:$J$206,J158,$C$7:$C$206,"&lt;&gt;",$F$7:$F$206,"&lt;&gt;Отменено"))</f>
        <v/>
      </c>
      <c r="H158" s="12" t="str">
        <f aca="false">IF(COUNTA(A158:F158)=0,"",IF(F158="Отменено","Не учитывается",IF(OR(A158="",B158="",C158="",D158="",E158="",F158=""),"Заполните поля",IF(NOT(ISNUMBER(A158)),"Проверьте дату",IF(OR(A158&lt;DATE(2020,1,1),A158&gt;DATE(2050,12,31),A158&lt;&gt;INT(A158)),"Проверьте дату",IF(NOT(ISNUMBER(E158)),"Проверьте минуты",IF(OR(E158&lt;1,E158&gt;90,E158&lt;&gt;INT(E158)),"Проверьте минуты",IF(AND(F158&lt;&gt;"Планируется",F158&lt;&gt;"Согласовано",F158&lt;&gt;"Проведено"),"Проверьте статус",IF(G158&gt;1,"Согласовать даты","Совпадений нет")))))))))</f>
        <v/>
      </c>
      <c r="I158" s="9"/>
      <c r="J158" s="0" t="str">
        <f aca="false">IF(B158="","",UPPER(SUBSTITUTE(SUBSTITUTE(TRIM(B158),CHAR(160),"")," ","")))</f>
        <v/>
      </c>
    </row>
    <row r="159" customFormat="false" ht="33.75" hidden="false" customHeight="true" outlineLevel="0" collapsed="false">
      <c r="A159" s="7"/>
      <c r="B159" s="8"/>
      <c r="C159" s="9"/>
      <c r="D159" s="9"/>
      <c r="E159" s="10"/>
      <c r="F159" s="9"/>
      <c r="G159" s="11" t="str">
        <f aca="false">IF(OR(A159="",B159="",C159="",F159="Отменено",NOT(ISNUMBER(A159))),"",COUNTIFS($A$7:$A$206,A159,$J$7:$J$206,J159,$C$7:$C$206,"&lt;&gt;",$F$7:$F$206,"&lt;&gt;Отменено"))</f>
        <v/>
      </c>
      <c r="H159" s="12" t="str">
        <f aca="false">IF(COUNTA(A159:F159)=0,"",IF(F159="Отменено","Не учитывается",IF(OR(A159="",B159="",C159="",D159="",E159="",F159=""),"Заполните поля",IF(NOT(ISNUMBER(A159)),"Проверьте дату",IF(OR(A159&lt;DATE(2020,1,1),A159&gt;DATE(2050,12,31),A159&lt;&gt;INT(A159)),"Проверьте дату",IF(NOT(ISNUMBER(E159)),"Проверьте минуты",IF(OR(E159&lt;1,E159&gt;90,E159&lt;&gt;INT(E159)),"Проверьте минуты",IF(AND(F159&lt;&gt;"Планируется",F159&lt;&gt;"Согласовано",F159&lt;&gt;"Проведено"),"Проверьте статус",IF(G159&gt;1,"Согласовать даты","Совпадений нет")))))))))</f>
        <v/>
      </c>
      <c r="I159" s="9"/>
      <c r="J159" s="0" t="str">
        <f aca="false">IF(B159="","",UPPER(SUBSTITUTE(SUBSTITUTE(TRIM(B159),CHAR(160),"")," ","")))</f>
        <v/>
      </c>
    </row>
    <row r="160" customFormat="false" ht="33.75" hidden="false" customHeight="true" outlineLevel="0" collapsed="false">
      <c r="A160" s="7"/>
      <c r="B160" s="8"/>
      <c r="C160" s="9"/>
      <c r="D160" s="9"/>
      <c r="E160" s="10"/>
      <c r="F160" s="9"/>
      <c r="G160" s="11" t="str">
        <f aca="false">IF(OR(A160="",B160="",C160="",F160="Отменено",NOT(ISNUMBER(A160))),"",COUNTIFS($A$7:$A$206,A160,$J$7:$J$206,J160,$C$7:$C$206,"&lt;&gt;",$F$7:$F$206,"&lt;&gt;Отменено"))</f>
        <v/>
      </c>
      <c r="H160" s="12" t="str">
        <f aca="false">IF(COUNTA(A160:F160)=0,"",IF(F160="Отменено","Не учитывается",IF(OR(A160="",B160="",C160="",D160="",E160="",F160=""),"Заполните поля",IF(NOT(ISNUMBER(A160)),"Проверьте дату",IF(OR(A160&lt;DATE(2020,1,1),A160&gt;DATE(2050,12,31),A160&lt;&gt;INT(A160)),"Проверьте дату",IF(NOT(ISNUMBER(E160)),"Проверьте минуты",IF(OR(E160&lt;1,E160&gt;90,E160&lt;&gt;INT(E160)),"Проверьте минуты",IF(AND(F160&lt;&gt;"Планируется",F160&lt;&gt;"Согласовано",F160&lt;&gt;"Проведено"),"Проверьте статус",IF(G160&gt;1,"Согласовать даты","Совпадений нет")))))))))</f>
        <v/>
      </c>
      <c r="I160" s="9"/>
      <c r="J160" s="0" t="str">
        <f aca="false">IF(B160="","",UPPER(SUBSTITUTE(SUBSTITUTE(TRIM(B160),CHAR(160),"")," ","")))</f>
        <v/>
      </c>
    </row>
    <row r="161" customFormat="false" ht="33.75" hidden="false" customHeight="true" outlineLevel="0" collapsed="false">
      <c r="A161" s="7"/>
      <c r="B161" s="8"/>
      <c r="C161" s="9"/>
      <c r="D161" s="9"/>
      <c r="E161" s="10"/>
      <c r="F161" s="9"/>
      <c r="G161" s="11" t="str">
        <f aca="false">IF(OR(A161="",B161="",C161="",F161="Отменено",NOT(ISNUMBER(A161))),"",COUNTIFS($A$7:$A$206,A161,$J$7:$J$206,J161,$C$7:$C$206,"&lt;&gt;",$F$7:$F$206,"&lt;&gt;Отменено"))</f>
        <v/>
      </c>
      <c r="H161" s="12" t="str">
        <f aca="false">IF(COUNTA(A161:F161)=0,"",IF(F161="Отменено","Не учитывается",IF(OR(A161="",B161="",C161="",D161="",E161="",F161=""),"Заполните поля",IF(NOT(ISNUMBER(A161)),"Проверьте дату",IF(OR(A161&lt;DATE(2020,1,1),A161&gt;DATE(2050,12,31),A161&lt;&gt;INT(A161)),"Проверьте дату",IF(NOT(ISNUMBER(E161)),"Проверьте минуты",IF(OR(E161&lt;1,E161&gt;90,E161&lt;&gt;INT(E161)),"Проверьте минуты",IF(AND(F161&lt;&gt;"Планируется",F161&lt;&gt;"Согласовано",F161&lt;&gt;"Проведено"),"Проверьте статус",IF(G161&gt;1,"Согласовать даты","Совпадений нет")))))))))</f>
        <v/>
      </c>
      <c r="I161" s="9"/>
      <c r="J161" s="0" t="str">
        <f aca="false">IF(B161="","",UPPER(SUBSTITUTE(SUBSTITUTE(TRIM(B161),CHAR(160),"")," ","")))</f>
        <v/>
      </c>
    </row>
    <row r="162" customFormat="false" ht="33.75" hidden="false" customHeight="true" outlineLevel="0" collapsed="false">
      <c r="A162" s="7"/>
      <c r="B162" s="8"/>
      <c r="C162" s="9"/>
      <c r="D162" s="9"/>
      <c r="E162" s="10"/>
      <c r="F162" s="9"/>
      <c r="G162" s="11" t="str">
        <f aca="false">IF(OR(A162="",B162="",C162="",F162="Отменено",NOT(ISNUMBER(A162))),"",COUNTIFS($A$7:$A$206,A162,$J$7:$J$206,J162,$C$7:$C$206,"&lt;&gt;",$F$7:$F$206,"&lt;&gt;Отменено"))</f>
        <v/>
      </c>
      <c r="H162" s="12" t="str">
        <f aca="false">IF(COUNTA(A162:F162)=0,"",IF(F162="Отменено","Не учитывается",IF(OR(A162="",B162="",C162="",D162="",E162="",F162=""),"Заполните поля",IF(NOT(ISNUMBER(A162)),"Проверьте дату",IF(OR(A162&lt;DATE(2020,1,1),A162&gt;DATE(2050,12,31),A162&lt;&gt;INT(A162)),"Проверьте дату",IF(NOT(ISNUMBER(E162)),"Проверьте минуты",IF(OR(E162&lt;1,E162&gt;90,E162&lt;&gt;INT(E162)),"Проверьте минуты",IF(AND(F162&lt;&gt;"Планируется",F162&lt;&gt;"Согласовано",F162&lt;&gt;"Проведено"),"Проверьте статус",IF(G162&gt;1,"Согласовать даты","Совпадений нет")))))))))</f>
        <v/>
      </c>
      <c r="I162" s="9"/>
      <c r="J162" s="0" t="str">
        <f aca="false">IF(B162="","",UPPER(SUBSTITUTE(SUBSTITUTE(TRIM(B162),CHAR(160),"")," ","")))</f>
        <v/>
      </c>
    </row>
    <row r="163" customFormat="false" ht="33.75" hidden="false" customHeight="true" outlineLevel="0" collapsed="false">
      <c r="A163" s="7"/>
      <c r="B163" s="8"/>
      <c r="C163" s="9"/>
      <c r="D163" s="9"/>
      <c r="E163" s="10"/>
      <c r="F163" s="9"/>
      <c r="G163" s="11" t="str">
        <f aca="false">IF(OR(A163="",B163="",C163="",F163="Отменено",NOT(ISNUMBER(A163))),"",COUNTIFS($A$7:$A$206,A163,$J$7:$J$206,J163,$C$7:$C$206,"&lt;&gt;",$F$7:$F$206,"&lt;&gt;Отменено"))</f>
        <v/>
      </c>
      <c r="H163" s="12" t="str">
        <f aca="false">IF(COUNTA(A163:F163)=0,"",IF(F163="Отменено","Не учитывается",IF(OR(A163="",B163="",C163="",D163="",E163="",F163=""),"Заполните поля",IF(NOT(ISNUMBER(A163)),"Проверьте дату",IF(OR(A163&lt;DATE(2020,1,1),A163&gt;DATE(2050,12,31),A163&lt;&gt;INT(A163)),"Проверьте дату",IF(NOT(ISNUMBER(E163)),"Проверьте минуты",IF(OR(E163&lt;1,E163&gt;90,E163&lt;&gt;INT(E163)),"Проверьте минуты",IF(AND(F163&lt;&gt;"Планируется",F163&lt;&gt;"Согласовано",F163&lt;&gt;"Проведено"),"Проверьте статус",IF(G163&gt;1,"Согласовать даты","Совпадений нет")))))))))</f>
        <v/>
      </c>
      <c r="I163" s="9"/>
      <c r="J163" s="0" t="str">
        <f aca="false">IF(B163="","",UPPER(SUBSTITUTE(SUBSTITUTE(TRIM(B163),CHAR(160),"")," ","")))</f>
        <v/>
      </c>
    </row>
    <row r="164" customFormat="false" ht="33.75" hidden="false" customHeight="true" outlineLevel="0" collapsed="false">
      <c r="A164" s="7"/>
      <c r="B164" s="8"/>
      <c r="C164" s="9"/>
      <c r="D164" s="9"/>
      <c r="E164" s="10"/>
      <c r="F164" s="9"/>
      <c r="G164" s="11" t="str">
        <f aca="false">IF(OR(A164="",B164="",C164="",F164="Отменено",NOT(ISNUMBER(A164))),"",COUNTIFS($A$7:$A$206,A164,$J$7:$J$206,J164,$C$7:$C$206,"&lt;&gt;",$F$7:$F$206,"&lt;&gt;Отменено"))</f>
        <v/>
      </c>
      <c r="H164" s="12" t="str">
        <f aca="false">IF(COUNTA(A164:F164)=0,"",IF(F164="Отменено","Не учитывается",IF(OR(A164="",B164="",C164="",D164="",E164="",F164=""),"Заполните поля",IF(NOT(ISNUMBER(A164)),"Проверьте дату",IF(OR(A164&lt;DATE(2020,1,1),A164&gt;DATE(2050,12,31),A164&lt;&gt;INT(A164)),"Проверьте дату",IF(NOT(ISNUMBER(E164)),"Проверьте минуты",IF(OR(E164&lt;1,E164&gt;90,E164&lt;&gt;INT(E164)),"Проверьте минуты",IF(AND(F164&lt;&gt;"Планируется",F164&lt;&gt;"Согласовано",F164&lt;&gt;"Проведено"),"Проверьте статус",IF(G164&gt;1,"Согласовать даты","Совпадений нет")))))))))</f>
        <v/>
      </c>
      <c r="I164" s="9"/>
      <c r="J164" s="0" t="str">
        <f aca="false">IF(B164="","",UPPER(SUBSTITUTE(SUBSTITUTE(TRIM(B164),CHAR(160),"")," ","")))</f>
        <v/>
      </c>
    </row>
    <row r="165" customFormat="false" ht="33.75" hidden="false" customHeight="true" outlineLevel="0" collapsed="false">
      <c r="A165" s="7"/>
      <c r="B165" s="8"/>
      <c r="C165" s="9"/>
      <c r="D165" s="9"/>
      <c r="E165" s="10"/>
      <c r="F165" s="9"/>
      <c r="G165" s="11" t="str">
        <f aca="false">IF(OR(A165="",B165="",C165="",F165="Отменено",NOT(ISNUMBER(A165))),"",COUNTIFS($A$7:$A$206,A165,$J$7:$J$206,J165,$C$7:$C$206,"&lt;&gt;",$F$7:$F$206,"&lt;&gt;Отменено"))</f>
        <v/>
      </c>
      <c r="H165" s="12" t="str">
        <f aca="false">IF(COUNTA(A165:F165)=0,"",IF(F165="Отменено","Не учитывается",IF(OR(A165="",B165="",C165="",D165="",E165="",F165=""),"Заполните поля",IF(NOT(ISNUMBER(A165)),"Проверьте дату",IF(OR(A165&lt;DATE(2020,1,1),A165&gt;DATE(2050,12,31),A165&lt;&gt;INT(A165)),"Проверьте дату",IF(NOT(ISNUMBER(E165)),"Проверьте минуты",IF(OR(E165&lt;1,E165&gt;90,E165&lt;&gt;INT(E165)),"Проверьте минуты",IF(AND(F165&lt;&gt;"Планируется",F165&lt;&gt;"Согласовано",F165&lt;&gt;"Проведено"),"Проверьте статус",IF(G165&gt;1,"Согласовать даты","Совпадений нет")))))))))</f>
        <v/>
      </c>
      <c r="I165" s="9"/>
      <c r="J165" s="0" t="str">
        <f aca="false">IF(B165="","",UPPER(SUBSTITUTE(SUBSTITUTE(TRIM(B165),CHAR(160),"")," ","")))</f>
        <v/>
      </c>
    </row>
    <row r="166" customFormat="false" ht="33.75" hidden="false" customHeight="true" outlineLevel="0" collapsed="false">
      <c r="A166" s="7"/>
      <c r="B166" s="8"/>
      <c r="C166" s="9"/>
      <c r="D166" s="9"/>
      <c r="E166" s="10"/>
      <c r="F166" s="9"/>
      <c r="G166" s="11" t="str">
        <f aca="false">IF(OR(A166="",B166="",C166="",F166="Отменено",NOT(ISNUMBER(A166))),"",COUNTIFS($A$7:$A$206,A166,$J$7:$J$206,J166,$C$7:$C$206,"&lt;&gt;",$F$7:$F$206,"&lt;&gt;Отменено"))</f>
        <v/>
      </c>
      <c r="H166" s="12" t="str">
        <f aca="false">IF(COUNTA(A166:F166)=0,"",IF(F166="Отменено","Не учитывается",IF(OR(A166="",B166="",C166="",D166="",E166="",F166=""),"Заполните поля",IF(NOT(ISNUMBER(A166)),"Проверьте дату",IF(OR(A166&lt;DATE(2020,1,1),A166&gt;DATE(2050,12,31),A166&lt;&gt;INT(A166)),"Проверьте дату",IF(NOT(ISNUMBER(E166)),"Проверьте минуты",IF(OR(E166&lt;1,E166&gt;90,E166&lt;&gt;INT(E166)),"Проверьте минуты",IF(AND(F166&lt;&gt;"Планируется",F166&lt;&gt;"Согласовано",F166&lt;&gt;"Проведено"),"Проверьте статус",IF(G166&gt;1,"Согласовать даты","Совпадений нет")))))))))</f>
        <v/>
      </c>
      <c r="I166" s="9"/>
      <c r="J166" s="0" t="str">
        <f aca="false">IF(B166="","",UPPER(SUBSTITUTE(SUBSTITUTE(TRIM(B166),CHAR(160),"")," ","")))</f>
        <v/>
      </c>
    </row>
    <row r="167" customFormat="false" ht="33.75" hidden="false" customHeight="true" outlineLevel="0" collapsed="false">
      <c r="A167" s="7"/>
      <c r="B167" s="8"/>
      <c r="C167" s="9"/>
      <c r="D167" s="9"/>
      <c r="E167" s="10"/>
      <c r="F167" s="9"/>
      <c r="G167" s="11" t="str">
        <f aca="false">IF(OR(A167="",B167="",C167="",F167="Отменено",NOT(ISNUMBER(A167))),"",COUNTIFS($A$7:$A$206,A167,$J$7:$J$206,J167,$C$7:$C$206,"&lt;&gt;",$F$7:$F$206,"&lt;&gt;Отменено"))</f>
        <v/>
      </c>
      <c r="H167" s="12" t="str">
        <f aca="false">IF(COUNTA(A167:F167)=0,"",IF(F167="Отменено","Не учитывается",IF(OR(A167="",B167="",C167="",D167="",E167="",F167=""),"Заполните поля",IF(NOT(ISNUMBER(A167)),"Проверьте дату",IF(OR(A167&lt;DATE(2020,1,1),A167&gt;DATE(2050,12,31),A167&lt;&gt;INT(A167)),"Проверьте дату",IF(NOT(ISNUMBER(E167)),"Проверьте минуты",IF(OR(E167&lt;1,E167&gt;90,E167&lt;&gt;INT(E167)),"Проверьте минуты",IF(AND(F167&lt;&gt;"Планируется",F167&lt;&gt;"Согласовано",F167&lt;&gt;"Проведено"),"Проверьте статус",IF(G167&gt;1,"Согласовать даты","Совпадений нет")))))))))</f>
        <v/>
      </c>
      <c r="I167" s="9"/>
      <c r="J167" s="0" t="str">
        <f aca="false">IF(B167="","",UPPER(SUBSTITUTE(SUBSTITUTE(TRIM(B167),CHAR(160),"")," ","")))</f>
        <v/>
      </c>
    </row>
    <row r="168" customFormat="false" ht="33.75" hidden="false" customHeight="true" outlineLevel="0" collapsed="false">
      <c r="A168" s="7"/>
      <c r="B168" s="8"/>
      <c r="C168" s="9"/>
      <c r="D168" s="9"/>
      <c r="E168" s="10"/>
      <c r="F168" s="9"/>
      <c r="G168" s="11" t="str">
        <f aca="false">IF(OR(A168="",B168="",C168="",F168="Отменено",NOT(ISNUMBER(A168))),"",COUNTIFS($A$7:$A$206,A168,$J$7:$J$206,J168,$C$7:$C$206,"&lt;&gt;",$F$7:$F$206,"&lt;&gt;Отменено"))</f>
        <v/>
      </c>
      <c r="H168" s="12" t="str">
        <f aca="false">IF(COUNTA(A168:F168)=0,"",IF(F168="Отменено","Не учитывается",IF(OR(A168="",B168="",C168="",D168="",E168="",F168=""),"Заполните поля",IF(NOT(ISNUMBER(A168)),"Проверьте дату",IF(OR(A168&lt;DATE(2020,1,1),A168&gt;DATE(2050,12,31),A168&lt;&gt;INT(A168)),"Проверьте дату",IF(NOT(ISNUMBER(E168)),"Проверьте минуты",IF(OR(E168&lt;1,E168&gt;90,E168&lt;&gt;INT(E168)),"Проверьте минуты",IF(AND(F168&lt;&gt;"Планируется",F168&lt;&gt;"Согласовано",F168&lt;&gt;"Проведено"),"Проверьте статус",IF(G168&gt;1,"Согласовать даты","Совпадений нет")))))))))</f>
        <v/>
      </c>
      <c r="I168" s="9"/>
      <c r="J168" s="0" t="str">
        <f aca="false">IF(B168="","",UPPER(SUBSTITUTE(SUBSTITUTE(TRIM(B168),CHAR(160),"")," ","")))</f>
        <v/>
      </c>
    </row>
    <row r="169" customFormat="false" ht="33.75" hidden="false" customHeight="true" outlineLevel="0" collapsed="false">
      <c r="A169" s="7"/>
      <c r="B169" s="8"/>
      <c r="C169" s="9"/>
      <c r="D169" s="9"/>
      <c r="E169" s="10"/>
      <c r="F169" s="9"/>
      <c r="G169" s="11" t="str">
        <f aca="false">IF(OR(A169="",B169="",C169="",F169="Отменено",NOT(ISNUMBER(A169))),"",COUNTIFS($A$7:$A$206,A169,$J$7:$J$206,J169,$C$7:$C$206,"&lt;&gt;",$F$7:$F$206,"&lt;&gt;Отменено"))</f>
        <v/>
      </c>
      <c r="H169" s="12" t="str">
        <f aca="false">IF(COUNTA(A169:F169)=0,"",IF(F169="Отменено","Не учитывается",IF(OR(A169="",B169="",C169="",D169="",E169="",F169=""),"Заполните поля",IF(NOT(ISNUMBER(A169)),"Проверьте дату",IF(OR(A169&lt;DATE(2020,1,1),A169&gt;DATE(2050,12,31),A169&lt;&gt;INT(A169)),"Проверьте дату",IF(NOT(ISNUMBER(E169)),"Проверьте минуты",IF(OR(E169&lt;1,E169&gt;90,E169&lt;&gt;INT(E169)),"Проверьте минуты",IF(AND(F169&lt;&gt;"Планируется",F169&lt;&gt;"Согласовано",F169&lt;&gt;"Проведено"),"Проверьте статус",IF(G169&gt;1,"Согласовать даты","Совпадений нет")))))))))</f>
        <v/>
      </c>
      <c r="I169" s="9"/>
      <c r="J169" s="0" t="str">
        <f aca="false">IF(B169="","",UPPER(SUBSTITUTE(SUBSTITUTE(TRIM(B169),CHAR(160),"")," ","")))</f>
        <v/>
      </c>
    </row>
    <row r="170" customFormat="false" ht="33.75" hidden="false" customHeight="true" outlineLevel="0" collapsed="false">
      <c r="A170" s="7"/>
      <c r="B170" s="8"/>
      <c r="C170" s="9"/>
      <c r="D170" s="9"/>
      <c r="E170" s="10"/>
      <c r="F170" s="9"/>
      <c r="G170" s="11" t="str">
        <f aca="false">IF(OR(A170="",B170="",C170="",F170="Отменено",NOT(ISNUMBER(A170))),"",COUNTIFS($A$7:$A$206,A170,$J$7:$J$206,J170,$C$7:$C$206,"&lt;&gt;",$F$7:$F$206,"&lt;&gt;Отменено"))</f>
        <v/>
      </c>
      <c r="H170" s="12" t="str">
        <f aca="false">IF(COUNTA(A170:F170)=0,"",IF(F170="Отменено","Не учитывается",IF(OR(A170="",B170="",C170="",D170="",E170="",F170=""),"Заполните поля",IF(NOT(ISNUMBER(A170)),"Проверьте дату",IF(OR(A170&lt;DATE(2020,1,1),A170&gt;DATE(2050,12,31),A170&lt;&gt;INT(A170)),"Проверьте дату",IF(NOT(ISNUMBER(E170)),"Проверьте минуты",IF(OR(E170&lt;1,E170&gt;90,E170&lt;&gt;INT(E170)),"Проверьте минуты",IF(AND(F170&lt;&gt;"Планируется",F170&lt;&gt;"Согласовано",F170&lt;&gt;"Проведено"),"Проверьте статус",IF(G170&gt;1,"Согласовать даты","Совпадений нет")))))))))</f>
        <v/>
      </c>
      <c r="I170" s="9"/>
      <c r="J170" s="0" t="str">
        <f aca="false">IF(B170="","",UPPER(SUBSTITUTE(SUBSTITUTE(TRIM(B170),CHAR(160),"")," ","")))</f>
        <v/>
      </c>
    </row>
    <row r="171" customFormat="false" ht="33.75" hidden="false" customHeight="true" outlineLevel="0" collapsed="false">
      <c r="A171" s="7"/>
      <c r="B171" s="8"/>
      <c r="C171" s="9"/>
      <c r="D171" s="9"/>
      <c r="E171" s="10"/>
      <c r="F171" s="9"/>
      <c r="G171" s="11" t="str">
        <f aca="false">IF(OR(A171="",B171="",C171="",F171="Отменено",NOT(ISNUMBER(A171))),"",COUNTIFS($A$7:$A$206,A171,$J$7:$J$206,J171,$C$7:$C$206,"&lt;&gt;",$F$7:$F$206,"&lt;&gt;Отменено"))</f>
        <v/>
      </c>
      <c r="H171" s="12" t="str">
        <f aca="false">IF(COUNTA(A171:F171)=0,"",IF(F171="Отменено","Не учитывается",IF(OR(A171="",B171="",C171="",D171="",E171="",F171=""),"Заполните поля",IF(NOT(ISNUMBER(A171)),"Проверьте дату",IF(OR(A171&lt;DATE(2020,1,1),A171&gt;DATE(2050,12,31),A171&lt;&gt;INT(A171)),"Проверьте дату",IF(NOT(ISNUMBER(E171)),"Проверьте минуты",IF(OR(E171&lt;1,E171&gt;90,E171&lt;&gt;INT(E171)),"Проверьте минуты",IF(AND(F171&lt;&gt;"Планируется",F171&lt;&gt;"Согласовано",F171&lt;&gt;"Проведено"),"Проверьте статус",IF(G171&gt;1,"Согласовать даты","Совпадений нет")))))))))</f>
        <v/>
      </c>
      <c r="I171" s="9"/>
      <c r="J171" s="0" t="str">
        <f aca="false">IF(B171="","",UPPER(SUBSTITUTE(SUBSTITUTE(TRIM(B171),CHAR(160),"")," ","")))</f>
        <v/>
      </c>
    </row>
    <row r="172" customFormat="false" ht="33.75" hidden="false" customHeight="true" outlineLevel="0" collapsed="false">
      <c r="A172" s="7"/>
      <c r="B172" s="8"/>
      <c r="C172" s="9"/>
      <c r="D172" s="9"/>
      <c r="E172" s="10"/>
      <c r="F172" s="9"/>
      <c r="G172" s="11" t="str">
        <f aca="false">IF(OR(A172="",B172="",C172="",F172="Отменено",NOT(ISNUMBER(A172))),"",COUNTIFS($A$7:$A$206,A172,$J$7:$J$206,J172,$C$7:$C$206,"&lt;&gt;",$F$7:$F$206,"&lt;&gt;Отменено"))</f>
        <v/>
      </c>
      <c r="H172" s="12" t="str">
        <f aca="false">IF(COUNTA(A172:F172)=0,"",IF(F172="Отменено","Не учитывается",IF(OR(A172="",B172="",C172="",D172="",E172="",F172=""),"Заполните поля",IF(NOT(ISNUMBER(A172)),"Проверьте дату",IF(OR(A172&lt;DATE(2020,1,1),A172&gt;DATE(2050,12,31),A172&lt;&gt;INT(A172)),"Проверьте дату",IF(NOT(ISNUMBER(E172)),"Проверьте минуты",IF(OR(E172&lt;1,E172&gt;90,E172&lt;&gt;INT(E172)),"Проверьте минуты",IF(AND(F172&lt;&gt;"Планируется",F172&lt;&gt;"Согласовано",F172&lt;&gt;"Проведено"),"Проверьте статус",IF(G172&gt;1,"Согласовать даты","Совпадений нет")))))))))</f>
        <v/>
      </c>
      <c r="I172" s="9"/>
      <c r="J172" s="0" t="str">
        <f aca="false">IF(B172="","",UPPER(SUBSTITUTE(SUBSTITUTE(TRIM(B172),CHAR(160),"")," ","")))</f>
        <v/>
      </c>
    </row>
    <row r="173" customFormat="false" ht="33.75" hidden="false" customHeight="true" outlineLevel="0" collapsed="false">
      <c r="A173" s="7"/>
      <c r="B173" s="8"/>
      <c r="C173" s="9"/>
      <c r="D173" s="9"/>
      <c r="E173" s="10"/>
      <c r="F173" s="9"/>
      <c r="G173" s="11" t="str">
        <f aca="false">IF(OR(A173="",B173="",C173="",F173="Отменено",NOT(ISNUMBER(A173))),"",COUNTIFS($A$7:$A$206,A173,$J$7:$J$206,J173,$C$7:$C$206,"&lt;&gt;",$F$7:$F$206,"&lt;&gt;Отменено"))</f>
        <v/>
      </c>
      <c r="H173" s="12" t="str">
        <f aca="false">IF(COUNTA(A173:F173)=0,"",IF(F173="Отменено","Не учитывается",IF(OR(A173="",B173="",C173="",D173="",E173="",F173=""),"Заполните поля",IF(NOT(ISNUMBER(A173)),"Проверьте дату",IF(OR(A173&lt;DATE(2020,1,1),A173&gt;DATE(2050,12,31),A173&lt;&gt;INT(A173)),"Проверьте дату",IF(NOT(ISNUMBER(E173)),"Проверьте минуты",IF(OR(E173&lt;1,E173&gt;90,E173&lt;&gt;INT(E173)),"Проверьте минуты",IF(AND(F173&lt;&gt;"Планируется",F173&lt;&gt;"Согласовано",F173&lt;&gt;"Проведено"),"Проверьте статус",IF(G173&gt;1,"Согласовать даты","Совпадений нет")))))))))</f>
        <v/>
      </c>
      <c r="I173" s="9"/>
      <c r="J173" s="0" t="str">
        <f aca="false">IF(B173="","",UPPER(SUBSTITUTE(SUBSTITUTE(TRIM(B173),CHAR(160),"")," ","")))</f>
        <v/>
      </c>
    </row>
    <row r="174" customFormat="false" ht="33.75" hidden="false" customHeight="true" outlineLevel="0" collapsed="false">
      <c r="A174" s="7"/>
      <c r="B174" s="8"/>
      <c r="C174" s="9"/>
      <c r="D174" s="9"/>
      <c r="E174" s="10"/>
      <c r="F174" s="9"/>
      <c r="G174" s="11" t="str">
        <f aca="false">IF(OR(A174="",B174="",C174="",F174="Отменено",NOT(ISNUMBER(A174))),"",COUNTIFS($A$7:$A$206,A174,$J$7:$J$206,J174,$C$7:$C$206,"&lt;&gt;",$F$7:$F$206,"&lt;&gt;Отменено"))</f>
        <v/>
      </c>
      <c r="H174" s="12" t="str">
        <f aca="false">IF(COUNTA(A174:F174)=0,"",IF(F174="Отменено","Не учитывается",IF(OR(A174="",B174="",C174="",D174="",E174="",F174=""),"Заполните поля",IF(NOT(ISNUMBER(A174)),"Проверьте дату",IF(OR(A174&lt;DATE(2020,1,1),A174&gt;DATE(2050,12,31),A174&lt;&gt;INT(A174)),"Проверьте дату",IF(NOT(ISNUMBER(E174)),"Проверьте минуты",IF(OR(E174&lt;1,E174&gt;90,E174&lt;&gt;INT(E174)),"Проверьте минуты",IF(AND(F174&lt;&gt;"Планируется",F174&lt;&gt;"Согласовано",F174&lt;&gt;"Проведено"),"Проверьте статус",IF(G174&gt;1,"Согласовать даты","Совпадений нет")))))))))</f>
        <v/>
      </c>
      <c r="I174" s="9"/>
      <c r="J174" s="0" t="str">
        <f aca="false">IF(B174="","",UPPER(SUBSTITUTE(SUBSTITUTE(TRIM(B174),CHAR(160),"")," ","")))</f>
        <v/>
      </c>
    </row>
    <row r="175" customFormat="false" ht="33.75" hidden="false" customHeight="true" outlineLevel="0" collapsed="false">
      <c r="A175" s="7"/>
      <c r="B175" s="8"/>
      <c r="C175" s="9"/>
      <c r="D175" s="9"/>
      <c r="E175" s="10"/>
      <c r="F175" s="9"/>
      <c r="G175" s="11" t="str">
        <f aca="false">IF(OR(A175="",B175="",C175="",F175="Отменено",NOT(ISNUMBER(A175))),"",COUNTIFS($A$7:$A$206,A175,$J$7:$J$206,J175,$C$7:$C$206,"&lt;&gt;",$F$7:$F$206,"&lt;&gt;Отменено"))</f>
        <v/>
      </c>
      <c r="H175" s="12" t="str">
        <f aca="false">IF(COUNTA(A175:F175)=0,"",IF(F175="Отменено","Не учитывается",IF(OR(A175="",B175="",C175="",D175="",E175="",F175=""),"Заполните поля",IF(NOT(ISNUMBER(A175)),"Проверьте дату",IF(OR(A175&lt;DATE(2020,1,1),A175&gt;DATE(2050,12,31),A175&lt;&gt;INT(A175)),"Проверьте дату",IF(NOT(ISNUMBER(E175)),"Проверьте минуты",IF(OR(E175&lt;1,E175&gt;90,E175&lt;&gt;INT(E175)),"Проверьте минуты",IF(AND(F175&lt;&gt;"Планируется",F175&lt;&gt;"Согласовано",F175&lt;&gt;"Проведено"),"Проверьте статус",IF(G175&gt;1,"Согласовать даты","Совпадений нет")))))))))</f>
        <v/>
      </c>
      <c r="I175" s="9"/>
      <c r="J175" s="0" t="str">
        <f aca="false">IF(B175="","",UPPER(SUBSTITUTE(SUBSTITUTE(TRIM(B175),CHAR(160),"")," ","")))</f>
        <v/>
      </c>
    </row>
    <row r="176" customFormat="false" ht="33.75" hidden="false" customHeight="true" outlineLevel="0" collapsed="false">
      <c r="A176" s="7"/>
      <c r="B176" s="8"/>
      <c r="C176" s="9"/>
      <c r="D176" s="9"/>
      <c r="E176" s="10"/>
      <c r="F176" s="9"/>
      <c r="G176" s="11" t="str">
        <f aca="false">IF(OR(A176="",B176="",C176="",F176="Отменено",NOT(ISNUMBER(A176))),"",COUNTIFS($A$7:$A$206,A176,$J$7:$J$206,J176,$C$7:$C$206,"&lt;&gt;",$F$7:$F$206,"&lt;&gt;Отменено"))</f>
        <v/>
      </c>
      <c r="H176" s="12" t="str">
        <f aca="false">IF(COUNTA(A176:F176)=0,"",IF(F176="Отменено","Не учитывается",IF(OR(A176="",B176="",C176="",D176="",E176="",F176=""),"Заполните поля",IF(NOT(ISNUMBER(A176)),"Проверьте дату",IF(OR(A176&lt;DATE(2020,1,1),A176&gt;DATE(2050,12,31),A176&lt;&gt;INT(A176)),"Проверьте дату",IF(NOT(ISNUMBER(E176)),"Проверьте минуты",IF(OR(E176&lt;1,E176&gt;90,E176&lt;&gt;INT(E176)),"Проверьте минуты",IF(AND(F176&lt;&gt;"Планируется",F176&lt;&gt;"Согласовано",F176&lt;&gt;"Проведено"),"Проверьте статус",IF(G176&gt;1,"Согласовать даты","Совпадений нет")))))))))</f>
        <v/>
      </c>
      <c r="I176" s="9"/>
      <c r="J176" s="0" t="str">
        <f aca="false">IF(B176="","",UPPER(SUBSTITUTE(SUBSTITUTE(TRIM(B176),CHAR(160),"")," ","")))</f>
        <v/>
      </c>
    </row>
    <row r="177" customFormat="false" ht="33.75" hidden="false" customHeight="true" outlineLevel="0" collapsed="false">
      <c r="A177" s="7"/>
      <c r="B177" s="8"/>
      <c r="C177" s="9"/>
      <c r="D177" s="9"/>
      <c r="E177" s="10"/>
      <c r="F177" s="9"/>
      <c r="G177" s="11" t="str">
        <f aca="false">IF(OR(A177="",B177="",C177="",F177="Отменено",NOT(ISNUMBER(A177))),"",COUNTIFS($A$7:$A$206,A177,$J$7:$J$206,J177,$C$7:$C$206,"&lt;&gt;",$F$7:$F$206,"&lt;&gt;Отменено"))</f>
        <v/>
      </c>
      <c r="H177" s="12" t="str">
        <f aca="false">IF(COUNTA(A177:F177)=0,"",IF(F177="Отменено","Не учитывается",IF(OR(A177="",B177="",C177="",D177="",E177="",F177=""),"Заполните поля",IF(NOT(ISNUMBER(A177)),"Проверьте дату",IF(OR(A177&lt;DATE(2020,1,1),A177&gt;DATE(2050,12,31),A177&lt;&gt;INT(A177)),"Проверьте дату",IF(NOT(ISNUMBER(E177)),"Проверьте минуты",IF(OR(E177&lt;1,E177&gt;90,E177&lt;&gt;INT(E177)),"Проверьте минуты",IF(AND(F177&lt;&gt;"Планируется",F177&lt;&gt;"Согласовано",F177&lt;&gt;"Проведено"),"Проверьте статус",IF(G177&gt;1,"Согласовать даты","Совпадений нет")))))))))</f>
        <v/>
      </c>
      <c r="I177" s="9"/>
      <c r="J177" s="0" t="str">
        <f aca="false">IF(B177="","",UPPER(SUBSTITUTE(SUBSTITUTE(TRIM(B177),CHAR(160),"")," ","")))</f>
        <v/>
      </c>
    </row>
    <row r="178" customFormat="false" ht="33.75" hidden="false" customHeight="true" outlineLevel="0" collapsed="false">
      <c r="A178" s="7"/>
      <c r="B178" s="8"/>
      <c r="C178" s="9"/>
      <c r="D178" s="9"/>
      <c r="E178" s="10"/>
      <c r="F178" s="9"/>
      <c r="G178" s="11" t="str">
        <f aca="false">IF(OR(A178="",B178="",C178="",F178="Отменено",NOT(ISNUMBER(A178))),"",COUNTIFS($A$7:$A$206,A178,$J$7:$J$206,J178,$C$7:$C$206,"&lt;&gt;",$F$7:$F$206,"&lt;&gt;Отменено"))</f>
        <v/>
      </c>
      <c r="H178" s="12" t="str">
        <f aca="false">IF(COUNTA(A178:F178)=0,"",IF(F178="Отменено","Не учитывается",IF(OR(A178="",B178="",C178="",D178="",E178="",F178=""),"Заполните поля",IF(NOT(ISNUMBER(A178)),"Проверьте дату",IF(OR(A178&lt;DATE(2020,1,1),A178&gt;DATE(2050,12,31),A178&lt;&gt;INT(A178)),"Проверьте дату",IF(NOT(ISNUMBER(E178)),"Проверьте минуты",IF(OR(E178&lt;1,E178&gt;90,E178&lt;&gt;INT(E178)),"Проверьте минуты",IF(AND(F178&lt;&gt;"Планируется",F178&lt;&gt;"Согласовано",F178&lt;&gt;"Проведено"),"Проверьте статус",IF(G178&gt;1,"Согласовать даты","Совпадений нет")))))))))</f>
        <v/>
      </c>
      <c r="I178" s="9"/>
      <c r="J178" s="0" t="str">
        <f aca="false">IF(B178="","",UPPER(SUBSTITUTE(SUBSTITUTE(TRIM(B178),CHAR(160),"")," ","")))</f>
        <v/>
      </c>
    </row>
    <row r="179" customFormat="false" ht="33.75" hidden="false" customHeight="true" outlineLevel="0" collapsed="false">
      <c r="A179" s="7"/>
      <c r="B179" s="8"/>
      <c r="C179" s="9"/>
      <c r="D179" s="9"/>
      <c r="E179" s="10"/>
      <c r="F179" s="9"/>
      <c r="G179" s="11" t="str">
        <f aca="false">IF(OR(A179="",B179="",C179="",F179="Отменено",NOT(ISNUMBER(A179))),"",COUNTIFS($A$7:$A$206,A179,$J$7:$J$206,J179,$C$7:$C$206,"&lt;&gt;",$F$7:$F$206,"&lt;&gt;Отменено"))</f>
        <v/>
      </c>
      <c r="H179" s="12" t="str">
        <f aca="false">IF(COUNTA(A179:F179)=0,"",IF(F179="Отменено","Не учитывается",IF(OR(A179="",B179="",C179="",D179="",E179="",F179=""),"Заполните поля",IF(NOT(ISNUMBER(A179)),"Проверьте дату",IF(OR(A179&lt;DATE(2020,1,1),A179&gt;DATE(2050,12,31),A179&lt;&gt;INT(A179)),"Проверьте дату",IF(NOT(ISNUMBER(E179)),"Проверьте минуты",IF(OR(E179&lt;1,E179&gt;90,E179&lt;&gt;INT(E179)),"Проверьте минуты",IF(AND(F179&lt;&gt;"Планируется",F179&lt;&gt;"Согласовано",F179&lt;&gt;"Проведено"),"Проверьте статус",IF(G179&gt;1,"Согласовать даты","Совпадений нет")))))))))</f>
        <v/>
      </c>
      <c r="I179" s="9"/>
      <c r="J179" s="0" t="str">
        <f aca="false">IF(B179="","",UPPER(SUBSTITUTE(SUBSTITUTE(TRIM(B179),CHAR(160),"")," ","")))</f>
        <v/>
      </c>
    </row>
    <row r="180" customFormat="false" ht="33.75" hidden="false" customHeight="true" outlineLevel="0" collapsed="false">
      <c r="A180" s="7"/>
      <c r="B180" s="8"/>
      <c r="C180" s="9"/>
      <c r="D180" s="9"/>
      <c r="E180" s="10"/>
      <c r="F180" s="9"/>
      <c r="G180" s="11" t="str">
        <f aca="false">IF(OR(A180="",B180="",C180="",F180="Отменено",NOT(ISNUMBER(A180))),"",COUNTIFS($A$7:$A$206,A180,$J$7:$J$206,J180,$C$7:$C$206,"&lt;&gt;",$F$7:$F$206,"&lt;&gt;Отменено"))</f>
        <v/>
      </c>
      <c r="H180" s="12" t="str">
        <f aca="false">IF(COUNTA(A180:F180)=0,"",IF(F180="Отменено","Не учитывается",IF(OR(A180="",B180="",C180="",D180="",E180="",F180=""),"Заполните поля",IF(NOT(ISNUMBER(A180)),"Проверьте дату",IF(OR(A180&lt;DATE(2020,1,1),A180&gt;DATE(2050,12,31),A180&lt;&gt;INT(A180)),"Проверьте дату",IF(NOT(ISNUMBER(E180)),"Проверьте минуты",IF(OR(E180&lt;1,E180&gt;90,E180&lt;&gt;INT(E180)),"Проверьте минуты",IF(AND(F180&lt;&gt;"Планируется",F180&lt;&gt;"Согласовано",F180&lt;&gt;"Проведено"),"Проверьте статус",IF(G180&gt;1,"Согласовать даты","Совпадений нет")))))))))</f>
        <v/>
      </c>
      <c r="I180" s="9"/>
      <c r="J180" s="0" t="str">
        <f aca="false">IF(B180="","",UPPER(SUBSTITUTE(SUBSTITUTE(TRIM(B180),CHAR(160),"")," ","")))</f>
        <v/>
      </c>
    </row>
    <row r="181" customFormat="false" ht="33.75" hidden="false" customHeight="true" outlineLevel="0" collapsed="false">
      <c r="A181" s="7"/>
      <c r="B181" s="8"/>
      <c r="C181" s="9"/>
      <c r="D181" s="9"/>
      <c r="E181" s="10"/>
      <c r="F181" s="9"/>
      <c r="G181" s="11" t="str">
        <f aca="false">IF(OR(A181="",B181="",C181="",F181="Отменено",NOT(ISNUMBER(A181))),"",COUNTIFS($A$7:$A$206,A181,$J$7:$J$206,J181,$C$7:$C$206,"&lt;&gt;",$F$7:$F$206,"&lt;&gt;Отменено"))</f>
        <v/>
      </c>
      <c r="H181" s="12" t="str">
        <f aca="false">IF(COUNTA(A181:F181)=0,"",IF(F181="Отменено","Не учитывается",IF(OR(A181="",B181="",C181="",D181="",E181="",F181=""),"Заполните поля",IF(NOT(ISNUMBER(A181)),"Проверьте дату",IF(OR(A181&lt;DATE(2020,1,1),A181&gt;DATE(2050,12,31),A181&lt;&gt;INT(A181)),"Проверьте дату",IF(NOT(ISNUMBER(E181)),"Проверьте минуты",IF(OR(E181&lt;1,E181&gt;90,E181&lt;&gt;INT(E181)),"Проверьте минуты",IF(AND(F181&lt;&gt;"Планируется",F181&lt;&gt;"Согласовано",F181&lt;&gt;"Проведено"),"Проверьте статус",IF(G181&gt;1,"Согласовать даты","Совпадений нет")))))))))</f>
        <v/>
      </c>
      <c r="I181" s="9"/>
      <c r="J181" s="0" t="str">
        <f aca="false">IF(B181="","",UPPER(SUBSTITUTE(SUBSTITUTE(TRIM(B181),CHAR(160),"")," ","")))</f>
        <v/>
      </c>
    </row>
    <row r="182" customFormat="false" ht="33.75" hidden="false" customHeight="true" outlineLevel="0" collapsed="false">
      <c r="A182" s="7"/>
      <c r="B182" s="8"/>
      <c r="C182" s="9"/>
      <c r="D182" s="9"/>
      <c r="E182" s="10"/>
      <c r="F182" s="9"/>
      <c r="G182" s="11" t="str">
        <f aca="false">IF(OR(A182="",B182="",C182="",F182="Отменено",NOT(ISNUMBER(A182))),"",COUNTIFS($A$7:$A$206,A182,$J$7:$J$206,J182,$C$7:$C$206,"&lt;&gt;",$F$7:$F$206,"&lt;&gt;Отменено"))</f>
        <v/>
      </c>
      <c r="H182" s="12" t="str">
        <f aca="false">IF(COUNTA(A182:F182)=0,"",IF(F182="Отменено","Не учитывается",IF(OR(A182="",B182="",C182="",D182="",E182="",F182=""),"Заполните поля",IF(NOT(ISNUMBER(A182)),"Проверьте дату",IF(OR(A182&lt;DATE(2020,1,1),A182&gt;DATE(2050,12,31),A182&lt;&gt;INT(A182)),"Проверьте дату",IF(NOT(ISNUMBER(E182)),"Проверьте минуты",IF(OR(E182&lt;1,E182&gt;90,E182&lt;&gt;INT(E182)),"Проверьте минуты",IF(AND(F182&lt;&gt;"Планируется",F182&lt;&gt;"Согласовано",F182&lt;&gt;"Проведено"),"Проверьте статус",IF(G182&gt;1,"Согласовать даты","Совпадений нет")))))))))</f>
        <v/>
      </c>
      <c r="I182" s="9"/>
      <c r="J182" s="0" t="str">
        <f aca="false">IF(B182="","",UPPER(SUBSTITUTE(SUBSTITUTE(TRIM(B182),CHAR(160),"")," ","")))</f>
        <v/>
      </c>
    </row>
    <row r="183" customFormat="false" ht="33.75" hidden="false" customHeight="true" outlineLevel="0" collapsed="false">
      <c r="A183" s="7"/>
      <c r="B183" s="8"/>
      <c r="C183" s="9"/>
      <c r="D183" s="9"/>
      <c r="E183" s="10"/>
      <c r="F183" s="9"/>
      <c r="G183" s="11" t="str">
        <f aca="false">IF(OR(A183="",B183="",C183="",F183="Отменено",NOT(ISNUMBER(A183))),"",COUNTIFS($A$7:$A$206,A183,$J$7:$J$206,J183,$C$7:$C$206,"&lt;&gt;",$F$7:$F$206,"&lt;&gt;Отменено"))</f>
        <v/>
      </c>
      <c r="H183" s="12" t="str">
        <f aca="false">IF(COUNTA(A183:F183)=0,"",IF(F183="Отменено","Не учитывается",IF(OR(A183="",B183="",C183="",D183="",E183="",F183=""),"Заполните поля",IF(NOT(ISNUMBER(A183)),"Проверьте дату",IF(OR(A183&lt;DATE(2020,1,1),A183&gt;DATE(2050,12,31),A183&lt;&gt;INT(A183)),"Проверьте дату",IF(NOT(ISNUMBER(E183)),"Проверьте минуты",IF(OR(E183&lt;1,E183&gt;90,E183&lt;&gt;INT(E183)),"Проверьте минуты",IF(AND(F183&lt;&gt;"Планируется",F183&lt;&gt;"Согласовано",F183&lt;&gt;"Проведено"),"Проверьте статус",IF(G183&gt;1,"Согласовать даты","Совпадений нет")))))))))</f>
        <v/>
      </c>
      <c r="I183" s="9"/>
      <c r="J183" s="0" t="str">
        <f aca="false">IF(B183="","",UPPER(SUBSTITUTE(SUBSTITUTE(TRIM(B183),CHAR(160),"")," ","")))</f>
        <v/>
      </c>
    </row>
    <row r="184" customFormat="false" ht="33.75" hidden="false" customHeight="true" outlineLevel="0" collapsed="false">
      <c r="A184" s="7"/>
      <c r="B184" s="8"/>
      <c r="C184" s="9"/>
      <c r="D184" s="9"/>
      <c r="E184" s="10"/>
      <c r="F184" s="9"/>
      <c r="G184" s="11" t="str">
        <f aca="false">IF(OR(A184="",B184="",C184="",F184="Отменено",NOT(ISNUMBER(A184))),"",COUNTIFS($A$7:$A$206,A184,$J$7:$J$206,J184,$C$7:$C$206,"&lt;&gt;",$F$7:$F$206,"&lt;&gt;Отменено"))</f>
        <v/>
      </c>
      <c r="H184" s="12" t="str">
        <f aca="false">IF(COUNTA(A184:F184)=0,"",IF(F184="Отменено","Не учитывается",IF(OR(A184="",B184="",C184="",D184="",E184="",F184=""),"Заполните поля",IF(NOT(ISNUMBER(A184)),"Проверьте дату",IF(OR(A184&lt;DATE(2020,1,1),A184&gt;DATE(2050,12,31),A184&lt;&gt;INT(A184)),"Проверьте дату",IF(NOT(ISNUMBER(E184)),"Проверьте минуты",IF(OR(E184&lt;1,E184&gt;90,E184&lt;&gt;INT(E184)),"Проверьте минуты",IF(AND(F184&lt;&gt;"Планируется",F184&lt;&gt;"Согласовано",F184&lt;&gt;"Проведено"),"Проверьте статус",IF(G184&gt;1,"Согласовать даты","Совпадений нет")))))))))</f>
        <v/>
      </c>
      <c r="I184" s="9"/>
      <c r="J184" s="0" t="str">
        <f aca="false">IF(B184="","",UPPER(SUBSTITUTE(SUBSTITUTE(TRIM(B184),CHAR(160),"")," ","")))</f>
        <v/>
      </c>
    </row>
    <row r="185" customFormat="false" ht="33.75" hidden="false" customHeight="true" outlineLevel="0" collapsed="false">
      <c r="A185" s="7"/>
      <c r="B185" s="8"/>
      <c r="C185" s="9"/>
      <c r="D185" s="9"/>
      <c r="E185" s="10"/>
      <c r="F185" s="9"/>
      <c r="G185" s="11" t="str">
        <f aca="false">IF(OR(A185="",B185="",C185="",F185="Отменено",NOT(ISNUMBER(A185))),"",COUNTIFS($A$7:$A$206,A185,$J$7:$J$206,J185,$C$7:$C$206,"&lt;&gt;",$F$7:$F$206,"&lt;&gt;Отменено"))</f>
        <v/>
      </c>
      <c r="H185" s="12" t="str">
        <f aca="false">IF(COUNTA(A185:F185)=0,"",IF(F185="Отменено","Не учитывается",IF(OR(A185="",B185="",C185="",D185="",E185="",F185=""),"Заполните поля",IF(NOT(ISNUMBER(A185)),"Проверьте дату",IF(OR(A185&lt;DATE(2020,1,1),A185&gt;DATE(2050,12,31),A185&lt;&gt;INT(A185)),"Проверьте дату",IF(NOT(ISNUMBER(E185)),"Проверьте минуты",IF(OR(E185&lt;1,E185&gt;90,E185&lt;&gt;INT(E185)),"Проверьте минуты",IF(AND(F185&lt;&gt;"Планируется",F185&lt;&gt;"Согласовано",F185&lt;&gt;"Проведено"),"Проверьте статус",IF(G185&gt;1,"Согласовать даты","Совпадений нет")))))))))</f>
        <v/>
      </c>
      <c r="I185" s="9"/>
      <c r="J185" s="0" t="str">
        <f aca="false">IF(B185="","",UPPER(SUBSTITUTE(SUBSTITUTE(TRIM(B185),CHAR(160),"")," ","")))</f>
        <v/>
      </c>
    </row>
    <row r="186" customFormat="false" ht="33.75" hidden="false" customHeight="true" outlineLevel="0" collapsed="false">
      <c r="A186" s="7"/>
      <c r="B186" s="8"/>
      <c r="C186" s="9"/>
      <c r="D186" s="9"/>
      <c r="E186" s="10"/>
      <c r="F186" s="9"/>
      <c r="G186" s="11" t="str">
        <f aca="false">IF(OR(A186="",B186="",C186="",F186="Отменено",NOT(ISNUMBER(A186))),"",COUNTIFS($A$7:$A$206,A186,$J$7:$J$206,J186,$C$7:$C$206,"&lt;&gt;",$F$7:$F$206,"&lt;&gt;Отменено"))</f>
        <v/>
      </c>
      <c r="H186" s="12" t="str">
        <f aca="false">IF(COUNTA(A186:F186)=0,"",IF(F186="Отменено","Не учитывается",IF(OR(A186="",B186="",C186="",D186="",E186="",F186=""),"Заполните поля",IF(NOT(ISNUMBER(A186)),"Проверьте дату",IF(OR(A186&lt;DATE(2020,1,1),A186&gt;DATE(2050,12,31),A186&lt;&gt;INT(A186)),"Проверьте дату",IF(NOT(ISNUMBER(E186)),"Проверьте минуты",IF(OR(E186&lt;1,E186&gt;90,E186&lt;&gt;INT(E186)),"Проверьте минуты",IF(AND(F186&lt;&gt;"Планируется",F186&lt;&gt;"Согласовано",F186&lt;&gt;"Проведено"),"Проверьте статус",IF(G186&gt;1,"Согласовать даты","Совпадений нет")))))))))</f>
        <v/>
      </c>
      <c r="I186" s="9"/>
      <c r="J186" s="0" t="str">
        <f aca="false">IF(B186="","",UPPER(SUBSTITUTE(SUBSTITUTE(TRIM(B186),CHAR(160),"")," ","")))</f>
        <v/>
      </c>
    </row>
    <row r="187" customFormat="false" ht="33.75" hidden="false" customHeight="true" outlineLevel="0" collapsed="false">
      <c r="A187" s="7"/>
      <c r="B187" s="8"/>
      <c r="C187" s="9"/>
      <c r="D187" s="9"/>
      <c r="E187" s="10"/>
      <c r="F187" s="9"/>
      <c r="G187" s="11" t="str">
        <f aca="false">IF(OR(A187="",B187="",C187="",F187="Отменено",NOT(ISNUMBER(A187))),"",COUNTIFS($A$7:$A$206,A187,$J$7:$J$206,J187,$C$7:$C$206,"&lt;&gt;",$F$7:$F$206,"&lt;&gt;Отменено"))</f>
        <v/>
      </c>
      <c r="H187" s="12" t="str">
        <f aca="false">IF(COUNTA(A187:F187)=0,"",IF(F187="Отменено","Не учитывается",IF(OR(A187="",B187="",C187="",D187="",E187="",F187=""),"Заполните поля",IF(NOT(ISNUMBER(A187)),"Проверьте дату",IF(OR(A187&lt;DATE(2020,1,1),A187&gt;DATE(2050,12,31),A187&lt;&gt;INT(A187)),"Проверьте дату",IF(NOT(ISNUMBER(E187)),"Проверьте минуты",IF(OR(E187&lt;1,E187&gt;90,E187&lt;&gt;INT(E187)),"Проверьте минуты",IF(AND(F187&lt;&gt;"Планируется",F187&lt;&gt;"Согласовано",F187&lt;&gt;"Проведено"),"Проверьте статус",IF(G187&gt;1,"Согласовать даты","Совпадений нет")))))))))</f>
        <v/>
      </c>
      <c r="I187" s="9"/>
      <c r="J187" s="0" t="str">
        <f aca="false">IF(B187="","",UPPER(SUBSTITUTE(SUBSTITUTE(TRIM(B187),CHAR(160),"")," ","")))</f>
        <v/>
      </c>
    </row>
    <row r="188" customFormat="false" ht="33.75" hidden="false" customHeight="true" outlineLevel="0" collapsed="false">
      <c r="A188" s="7"/>
      <c r="B188" s="8"/>
      <c r="C188" s="9"/>
      <c r="D188" s="9"/>
      <c r="E188" s="10"/>
      <c r="F188" s="9"/>
      <c r="G188" s="11" t="str">
        <f aca="false">IF(OR(A188="",B188="",C188="",F188="Отменено",NOT(ISNUMBER(A188))),"",COUNTIFS($A$7:$A$206,A188,$J$7:$J$206,J188,$C$7:$C$206,"&lt;&gt;",$F$7:$F$206,"&lt;&gt;Отменено"))</f>
        <v/>
      </c>
      <c r="H188" s="12" t="str">
        <f aca="false">IF(COUNTA(A188:F188)=0,"",IF(F188="Отменено","Не учитывается",IF(OR(A188="",B188="",C188="",D188="",E188="",F188=""),"Заполните поля",IF(NOT(ISNUMBER(A188)),"Проверьте дату",IF(OR(A188&lt;DATE(2020,1,1),A188&gt;DATE(2050,12,31),A188&lt;&gt;INT(A188)),"Проверьте дату",IF(NOT(ISNUMBER(E188)),"Проверьте минуты",IF(OR(E188&lt;1,E188&gt;90,E188&lt;&gt;INT(E188)),"Проверьте минуты",IF(AND(F188&lt;&gt;"Планируется",F188&lt;&gt;"Согласовано",F188&lt;&gt;"Проведено"),"Проверьте статус",IF(G188&gt;1,"Согласовать даты","Совпадений нет")))))))))</f>
        <v/>
      </c>
      <c r="I188" s="9"/>
      <c r="J188" s="0" t="str">
        <f aca="false">IF(B188="","",UPPER(SUBSTITUTE(SUBSTITUTE(TRIM(B188),CHAR(160),"")," ","")))</f>
        <v/>
      </c>
    </row>
    <row r="189" customFormat="false" ht="33.75" hidden="false" customHeight="true" outlineLevel="0" collapsed="false">
      <c r="A189" s="7"/>
      <c r="B189" s="8"/>
      <c r="C189" s="9"/>
      <c r="D189" s="9"/>
      <c r="E189" s="10"/>
      <c r="F189" s="9"/>
      <c r="G189" s="11" t="str">
        <f aca="false">IF(OR(A189="",B189="",C189="",F189="Отменено",NOT(ISNUMBER(A189))),"",COUNTIFS($A$7:$A$206,A189,$J$7:$J$206,J189,$C$7:$C$206,"&lt;&gt;",$F$7:$F$206,"&lt;&gt;Отменено"))</f>
        <v/>
      </c>
      <c r="H189" s="12" t="str">
        <f aca="false">IF(COUNTA(A189:F189)=0,"",IF(F189="Отменено","Не учитывается",IF(OR(A189="",B189="",C189="",D189="",E189="",F189=""),"Заполните поля",IF(NOT(ISNUMBER(A189)),"Проверьте дату",IF(OR(A189&lt;DATE(2020,1,1),A189&gt;DATE(2050,12,31),A189&lt;&gt;INT(A189)),"Проверьте дату",IF(NOT(ISNUMBER(E189)),"Проверьте минуты",IF(OR(E189&lt;1,E189&gt;90,E189&lt;&gt;INT(E189)),"Проверьте минуты",IF(AND(F189&lt;&gt;"Планируется",F189&lt;&gt;"Согласовано",F189&lt;&gt;"Проведено"),"Проверьте статус",IF(G189&gt;1,"Согласовать даты","Совпадений нет")))))))))</f>
        <v/>
      </c>
      <c r="I189" s="9"/>
      <c r="J189" s="0" t="str">
        <f aca="false">IF(B189="","",UPPER(SUBSTITUTE(SUBSTITUTE(TRIM(B189),CHAR(160),"")," ","")))</f>
        <v/>
      </c>
    </row>
    <row r="190" customFormat="false" ht="33.75" hidden="false" customHeight="true" outlineLevel="0" collapsed="false">
      <c r="A190" s="7"/>
      <c r="B190" s="8"/>
      <c r="C190" s="9"/>
      <c r="D190" s="9"/>
      <c r="E190" s="10"/>
      <c r="F190" s="9"/>
      <c r="G190" s="11" t="str">
        <f aca="false">IF(OR(A190="",B190="",C190="",F190="Отменено",NOT(ISNUMBER(A190))),"",COUNTIFS($A$7:$A$206,A190,$J$7:$J$206,J190,$C$7:$C$206,"&lt;&gt;",$F$7:$F$206,"&lt;&gt;Отменено"))</f>
        <v/>
      </c>
      <c r="H190" s="12" t="str">
        <f aca="false">IF(COUNTA(A190:F190)=0,"",IF(F190="Отменено","Не учитывается",IF(OR(A190="",B190="",C190="",D190="",E190="",F190=""),"Заполните поля",IF(NOT(ISNUMBER(A190)),"Проверьте дату",IF(OR(A190&lt;DATE(2020,1,1),A190&gt;DATE(2050,12,31),A190&lt;&gt;INT(A190)),"Проверьте дату",IF(NOT(ISNUMBER(E190)),"Проверьте минуты",IF(OR(E190&lt;1,E190&gt;90,E190&lt;&gt;INT(E190)),"Проверьте минуты",IF(AND(F190&lt;&gt;"Планируется",F190&lt;&gt;"Согласовано",F190&lt;&gt;"Проведено"),"Проверьте статус",IF(G190&gt;1,"Согласовать даты","Совпадений нет")))))))))</f>
        <v/>
      </c>
      <c r="I190" s="9"/>
      <c r="J190" s="0" t="str">
        <f aca="false">IF(B190="","",UPPER(SUBSTITUTE(SUBSTITUTE(TRIM(B190),CHAR(160),"")," ","")))</f>
        <v/>
      </c>
    </row>
    <row r="191" customFormat="false" ht="33.75" hidden="false" customHeight="true" outlineLevel="0" collapsed="false">
      <c r="A191" s="7"/>
      <c r="B191" s="8"/>
      <c r="C191" s="9"/>
      <c r="D191" s="9"/>
      <c r="E191" s="10"/>
      <c r="F191" s="9"/>
      <c r="G191" s="11" t="str">
        <f aca="false">IF(OR(A191="",B191="",C191="",F191="Отменено",NOT(ISNUMBER(A191))),"",COUNTIFS($A$7:$A$206,A191,$J$7:$J$206,J191,$C$7:$C$206,"&lt;&gt;",$F$7:$F$206,"&lt;&gt;Отменено"))</f>
        <v/>
      </c>
      <c r="H191" s="12" t="str">
        <f aca="false">IF(COUNTA(A191:F191)=0,"",IF(F191="Отменено","Не учитывается",IF(OR(A191="",B191="",C191="",D191="",E191="",F191=""),"Заполните поля",IF(NOT(ISNUMBER(A191)),"Проверьте дату",IF(OR(A191&lt;DATE(2020,1,1),A191&gt;DATE(2050,12,31),A191&lt;&gt;INT(A191)),"Проверьте дату",IF(NOT(ISNUMBER(E191)),"Проверьте минуты",IF(OR(E191&lt;1,E191&gt;90,E191&lt;&gt;INT(E191)),"Проверьте минуты",IF(AND(F191&lt;&gt;"Планируется",F191&lt;&gt;"Согласовано",F191&lt;&gt;"Проведено"),"Проверьте статус",IF(G191&gt;1,"Согласовать даты","Совпадений нет")))))))))</f>
        <v/>
      </c>
      <c r="I191" s="9"/>
      <c r="J191" s="0" t="str">
        <f aca="false">IF(B191="","",UPPER(SUBSTITUTE(SUBSTITUTE(TRIM(B191),CHAR(160),"")," ","")))</f>
        <v/>
      </c>
    </row>
    <row r="192" customFormat="false" ht="33.75" hidden="false" customHeight="true" outlineLevel="0" collapsed="false">
      <c r="A192" s="7"/>
      <c r="B192" s="8"/>
      <c r="C192" s="9"/>
      <c r="D192" s="9"/>
      <c r="E192" s="10"/>
      <c r="F192" s="9"/>
      <c r="G192" s="11" t="str">
        <f aca="false">IF(OR(A192="",B192="",C192="",F192="Отменено",NOT(ISNUMBER(A192))),"",COUNTIFS($A$7:$A$206,A192,$J$7:$J$206,J192,$C$7:$C$206,"&lt;&gt;",$F$7:$F$206,"&lt;&gt;Отменено"))</f>
        <v/>
      </c>
      <c r="H192" s="12" t="str">
        <f aca="false">IF(COUNTA(A192:F192)=0,"",IF(F192="Отменено","Не учитывается",IF(OR(A192="",B192="",C192="",D192="",E192="",F192=""),"Заполните поля",IF(NOT(ISNUMBER(A192)),"Проверьте дату",IF(OR(A192&lt;DATE(2020,1,1),A192&gt;DATE(2050,12,31),A192&lt;&gt;INT(A192)),"Проверьте дату",IF(NOT(ISNUMBER(E192)),"Проверьте минуты",IF(OR(E192&lt;1,E192&gt;90,E192&lt;&gt;INT(E192)),"Проверьте минуты",IF(AND(F192&lt;&gt;"Планируется",F192&lt;&gt;"Согласовано",F192&lt;&gt;"Проведено"),"Проверьте статус",IF(G192&gt;1,"Согласовать даты","Совпадений нет")))))))))</f>
        <v/>
      </c>
      <c r="I192" s="9"/>
      <c r="J192" s="0" t="str">
        <f aca="false">IF(B192="","",UPPER(SUBSTITUTE(SUBSTITUTE(TRIM(B192),CHAR(160),"")," ","")))</f>
        <v/>
      </c>
    </row>
    <row r="193" customFormat="false" ht="33.75" hidden="false" customHeight="true" outlineLevel="0" collapsed="false">
      <c r="A193" s="7"/>
      <c r="B193" s="8"/>
      <c r="C193" s="9"/>
      <c r="D193" s="9"/>
      <c r="E193" s="10"/>
      <c r="F193" s="9"/>
      <c r="G193" s="11" t="str">
        <f aca="false">IF(OR(A193="",B193="",C193="",F193="Отменено",NOT(ISNUMBER(A193))),"",COUNTIFS($A$7:$A$206,A193,$J$7:$J$206,J193,$C$7:$C$206,"&lt;&gt;",$F$7:$F$206,"&lt;&gt;Отменено"))</f>
        <v/>
      </c>
      <c r="H193" s="12" t="str">
        <f aca="false">IF(COUNTA(A193:F193)=0,"",IF(F193="Отменено","Не учитывается",IF(OR(A193="",B193="",C193="",D193="",E193="",F193=""),"Заполните поля",IF(NOT(ISNUMBER(A193)),"Проверьте дату",IF(OR(A193&lt;DATE(2020,1,1),A193&gt;DATE(2050,12,31),A193&lt;&gt;INT(A193)),"Проверьте дату",IF(NOT(ISNUMBER(E193)),"Проверьте минуты",IF(OR(E193&lt;1,E193&gt;90,E193&lt;&gt;INT(E193)),"Проверьте минуты",IF(AND(F193&lt;&gt;"Планируется",F193&lt;&gt;"Согласовано",F193&lt;&gt;"Проведено"),"Проверьте статус",IF(G193&gt;1,"Согласовать даты","Совпадений нет")))))))))</f>
        <v/>
      </c>
      <c r="I193" s="9"/>
      <c r="J193" s="0" t="str">
        <f aca="false">IF(B193="","",UPPER(SUBSTITUTE(SUBSTITUTE(TRIM(B193),CHAR(160),"")," ","")))</f>
        <v/>
      </c>
    </row>
    <row r="194" customFormat="false" ht="33.75" hidden="false" customHeight="true" outlineLevel="0" collapsed="false">
      <c r="A194" s="7"/>
      <c r="B194" s="8"/>
      <c r="C194" s="9"/>
      <c r="D194" s="9"/>
      <c r="E194" s="10"/>
      <c r="F194" s="9"/>
      <c r="G194" s="11" t="str">
        <f aca="false">IF(OR(A194="",B194="",C194="",F194="Отменено",NOT(ISNUMBER(A194))),"",COUNTIFS($A$7:$A$206,A194,$J$7:$J$206,J194,$C$7:$C$206,"&lt;&gt;",$F$7:$F$206,"&lt;&gt;Отменено"))</f>
        <v/>
      </c>
      <c r="H194" s="12" t="str">
        <f aca="false">IF(COUNTA(A194:F194)=0,"",IF(F194="Отменено","Не учитывается",IF(OR(A194="",B194="",C194="",D194="",E194="",F194=""),"Заполните поля",IF(NOT(ISNUMBER(A194)),"Проверьте дату",IF(OR(A194&lt;DATE(2020,1,1),A194&gt;DATE(2050,12,31),A194&lt;&gt;INT(A194)),"Проверьте дату",IF(NOT(ISNUMBER(E194)),"Проверьте минуты",IF(OR(E194&lt;1,E194&gt;90,E194&lt;&gt;INT(E194)),"Проверьте минуты",IF(AND(F194&lt;&gt;"Планируется",F194&lt;&gt;"Согласовано",F194&lt;&gt;"Проведено"),"Проверьте статус",IF(G194&gt;1,"Согласовать даты","Совпадений нет")))))))))</f>
        <v/>
      </c>
      <c r="I194" s="9"/>
      <c r="J194" s="0" t="str">
        <f aca="false">IF(B194="","",UPPER(SUBSTITUTE(SUBSTITUTE(TRIM(B194),CHAR(160),"")," ","")))</f>
        <v/>
      </c>
    </row>
    <row r="195" customFormat="false" ht="33.75" hidden="false" customHeight="true" outlineLevel="0" collapsed="false">
      <c r="A195" s="7"/>
      <c r="B195" s="8"/>
      <c r="C195" s="9"/>
      <c r="D195" s="9"/>
      <c r="E195" s="10"/>
      <c r="F195" s="9"/>
      <c r="G195" s="11" t="str">
        <f aca="false">IF(OR(A195="",B195="",C195="",F195="Отменено",NOT(ISNUMBER(A195))),"",COUNTIFS($A$7:$A$206,A195,$J$7:$J$206,J195,$C$7:$C$206,"&lt;&gt;",$F$7:$F$206,"&lt;&gt;Отменено"))</f>
        <v/>
      </c>
      <c r="H195" s="12" t="str">
        <f aca="false">IF(COUNTA(A195:F195)=0,"",IF(F195="Отменено","Не учитывается",IF(OR(A195="",B195="",C195="",D195="",E195="",F195=""),"Заполните поля",IF(NOT(ISNUMBER(A195)),"Проверьте дату",IF(OR(A195&lt;DATE(2020,1,1),A195&gt;DATE(2050,12,31),A195&lt;&gt;INT(A195)),"Проверьте дату",IF(NOT(ISNUMBER(E195)),"Проверьте минуты",IF(OR(E195&lt;1,E195&gt;90,E195&lt;&gt;INT(E195)),"Проверьте минуты",IF(AND(F195&lt;&gt;"Планируется",F195&lt;&gt;"Согласовано",F195&lt;&gt;"Проведено"),"Проверьте статус",IF(G195&gt;1,"Согласовать даты","Совпадений нет")))))))))</f>
        <v/>
      </c>
      <c r="I195" s="9"/>
      <c r="J195" s="0" t="str">
        <f aca="false">IF(B195="","",UPPER(SUBSTITUTE(SUBSTITUTE(TRIM(B195),CHAR(160),"")," ","")))</f>
        <v/>
      </c>
    </row>
    <row r="196" customFormat="false" ht="33.75" hidden="false" customHeight="true" outlineLevel="0" collapsed="false">
      <c r="A196" s="7"/>
      <c r="B196" s="8"/>
      <c r="C196" s="9"/>
      <c r="D196" s="9"/>
      <c r="E196" s="10"/>
      <c r="F196" s="9"/>
      <c r="G196" s="11" t="str">
        <f aca="false">IF(OR(A196="",B196="",C196="",F196="Отменено",NOT(ISNUMBER(A196))),"",COUNTIFS($A$7:$A$206,A196,$J$7:$J$206,J196,$C$7:$C$206,"&lt;&gt;",$F$7:$F$206,"&lt;&gt;Отменено"))</f>
        <v/>
      </c>
      <c r="H196" s="12" t="str">
        <f aca="false">IF(COUNTA(A196:F196)=0,"",IF(F196="Отменено","Не учитывается",IF(OR(A196="",B196="",C196="",D196="",E196="",F196=""),"Заполните поля",IF(NOT(ISNUMBER(A196)),"Проверьте дату",IF(OR(A196&lt;DATE(2020,1,1),A196&gt;DATE(2050,12,31),A196&lt;&gt;INT(A196)),"Проверьте дату",IF(NOT(ISNUMBER(E196)),"Проверьте минуты",IF(OR(E196&lt;1,E196&gt;90,E196&lt;&gt;INT(E196)),"Проверьте минуты",IF(AND(F196&lt;&gt;"Планируется",F196&lt;&gt;"Согласовано",F196&lt;&gt;"Проведено"),"Проверьте статус",IF(G196&gt;1,"Согласовать даты","Совпадений нет")))))))))</f>
        <v/>
      </c>
      <c r="I196" s="9"/>
      <c r="J196" s="0" t="str">
        <f aca="false">IF(B196="","",UPPER(SUBSTITUTE(SUBSTITUTE(TRIM(B196),CHAR(160),"")," ","")))</f>
        <v/>
      </c>
    </row>
    <row r="197" customFormat="false" ht="33.75" hidden="false" customHeight="true" outlineLevel="0" collapsed="false">
      <c r="A197" s="7"/>
      <c r="B197" s="8"/>
      <c r="C197" s="9"/>
      <c r="D197" s="9"/>
      <c r="E197" s="10"/>
      <c r="F197" s="9"/>
      <c r="G197" s="11" t="str">
        <f aca="false">IF(OR(A197="",B197="",C197="",F197="Отменено",NOT(ISNUMBER(A197))),"",COUNTIFS($A$7:$A$206,A197,$J$7:$J$206,J197,$C$7:$C$206,"&lt;&gt;",$F$7:$F$206,"&lt;&gt;Отменено"))</f>
        <v/>
      </c>
      <c r="H197" s="12" t="str">
        <f aca="false">IF(COUNTA(A197:F197)=0,"",IF(F197="Отменено","Не учитывается",IF(OR(A197="",B197="",C197="",D197="",E197="",F197=""),"Заполните поля",IF(NOT(ISNUMBER(A197)),"Проверьте дату",IF(OR(A197&lt;DATE(2020,1,1),A197&gt;DATE(2050,12,31),A197&lt;&gt;INT(A197)),"Проверьте дату",IF(NOT(ISNUMBER(E197)),"Проверьте минуты",IF(OR(E197&lt;1,E197&gt;90,E197&lt;&gt;INT(E197)),"Проверьте минуты",IF(AND(F197&lt;&gt;"Планируется",F197&lt;&gt;"Согласовано",F197&lt;&gt;"Проведено"),"Проверьте статус",IF(G197&gt;1,"Согласовать даты","Совпадений нет")))))))))</f>
        <v/>
      </c>
      <c r="I197" s="9"/>
      <c r="J197" s="0" t="str">
        <f aca="false">IF(B197="","",UPPER(SUBSTITUTE(SUBSTITUTE(TRIM(B197),CHAR(160),"")," ","")))</f>
        <v/>
      </c>
    </row>
    <row r="198" customFormat="false" ht="33.75" hidden="false" customHeight="true" outlineLevel="0" collapsed="false">
      <c r="A198" s="7"/>
      <c r="B198" s="8"/>
      <c r="C198" s="9"/>
      <c r="D198" s="9"/>
      <c r="E198" s="10"/>
      <c r="F198" s="9"/>
      <c r="G198" s="11" t="str">
        <f aca="false">IF(OR(A198="",B198="",C198="",F198="Отменено",NOT(ISNUMBER(A198))),"",COUNTIFS($A$7:$A$206,A198,$J$7:$J$206,J198,$C$7:$C$206,"&lt;&gt;",$F$7:$F$206,"&lt;&gt;Отменено"))</f>
        <v/>
      </c>
      <c r="H198" s="12" t="str">
        <f aca="false">IF(COUNTA(A198:F198)=0,"",IF(F198="Отменено","Не учитывается",IF(OR(A198="",B198="",C198="",D198="",E198="",F198=""),"Заполните поля",IF(NOT(ISNUMBER(A198)),"Проверьте дату",IF(OR(A198&lt;DATE(2020,1,1),A198&gt;DATE(2050,12,31),A198&lt;&gt;INT(A198)),"Проверьте дату",IF(NOT(ISNUMBER(E198)),"Проверьте минуты",IF(OR(E198&lt;1,E198&gt;90,E198&lt;&gt;INT(E198)),"Проверьте минуты",IF(AND(F198&lt;&gt;"Планируется",F198&lt;&gt;"Согласовано",F198&lt;&gt;"Проведено"),"Проверьте статус",IF(G198&gt;1,"Согласовать даты","Совпадений нет")))))))))</f>
        <v/>
      </c>
      <c r="I198" s="9"/>
      <c r="J198" s="0" t="str">
        <f aca="false">IF(B198="","",UPPER(SUBSTITUTE(SUBSTITUTE(TRIM(B198),CHAR(160),"")," ","")))</f>
        <v/>
      </c>
    </row>
    <row r="199" customFormat="false" ht="33.75" hidden="false" customHeight="true" outlineLevel="0" collapsed="false">
      <c r="A199" s="7"/>
      <c r="B199" s="8"/>
      <c r="C199" s="9"/>
      <c r="D199" s="9"/>
      <c r="E199" s="10"/>
      <c r="F199" s="9"/>
      <c r="G199" s="11" t="str">
        <f aca="false">IF(OR(A199="",B199="",C199="",F199="Отменено",NOT(ISNUMBER(A199))),"",COUNTIFS($A$7:$A$206,A199,$J$7:$J$206,J199,$C$7:$C$206,"&lt;&gt;",$F$7:$F$206,"&lt;&gt;Отменено"))</f>
        <v/>
      </c>
      <c r="H199" s="12" t="str">
        <f aca="false">IF(COUNTA(A199:F199)=0,"",IF(F199="Отменено","Не учитывается",IF(OR(A199="",B199="",C199="",D199="",E199="",F199=""),"Заполните поля",IF(NOT(ISNUMBER(A199)),"Проверьте дату",IF(OR(A199&lt;DATE(2020,1,1),A199&gt;DATE(2050,12,31),A199&lt;&gt;INT(A199)),"Проверьте дату",IF(NOT(ISNUMBER(E199)),"Проверьте минуты",IF(OR(E199&lt;1,E199&gt;90,E199&lt;&gt;INT(E199)),"Проверьте минуты",IF(AND(F199&lt;&gt;"Планируется",F199&lt;&gt;"Согласовано",F199&lt;&gt;"Проведено"),"Проверьте статус",IF(G199&gt;1,"Согласовать даты","Совпадений нет")))))))))</f>
        <v/>
      </c>
      <c r="I199" s="9"/>
      <c r="J199" s="0" t="str">
        <f aca="false">IF(B199="","",UPPER(SUBSTITUTE(SUBSTITUTE(TRIM(B199),CHAR(160),"")," ","")))</f>
        <v/>
      </c>
    </row>
    <row r="200" customFormat="false" ht="33.75" hidden="false" customHeight="true" outlineLevel="0" collapsed="false">
      <c r="A200" s="7"/>
      <c r="B200" s="8"/>
      <c r="C200" s="9"/>
      <c r="D200" s="9"/>
      <c r="E200" s="10"/>
      <c r="F200" s="9"/>
      <c r="G200" s="11" t="str">
        <f aca="false">IF(OR(A200="",B200="",C200="",F200="Отменено",NOT(ISNUMBER(A200))),"",COUNTIFS($A$7:$A$206,A200,$J$7:$J$206,J200,$C$7:$C$206,"&lt;&gt;",$F$7:$F$206,"&lt;&gt;Отменено"))</f>
        <v/>
      </c>
      <c r="H200" s="12" t="str">
        <f aca="false">IF(COUNTA(A200:F200)=0,"",IF(F200="Отменено","Не учитывается",IF(OR(A200="",B200="",C200="",D200="",E200="",F200=""),"Заполните поля",IF(NOT(ISNUMBER(A200)),"Проверьте дату",IF(OR(A200&lt;DATE(2020,1,1),A200&gt;DATE(2050,12,31),A200&lt;&gt;INT(A200)),"Проверьте дату",IF(NOT(ISNUMBER(E200)),"Проверьте минуты",IF(OR(E200&lt;1,E200&gt;90,E200&lt;&gt;INT(E200)),"Проверьте минуты",IF(AND(F200&lt;&gt;"Планируется",F200&lt;&gt;"Согласовано",F200&lt;&gt;"Проведено"),"Проверьте статус",IF(G200&gt;1,"Согласовать даты","Совпадений нет")))))))))</f>
        <v/>
      </c>
      <c r="I200" s="9"/>
      <c r="J200" s="0" t="str">
        <f aca="false">IF(B200="","",UPPER(SUBSTITUTE(SUBSTITUTE(TRIM(B200),CHAR(160),"")," ","")))</f>
        <v/>
      </c>
    </row>
    <row r="201" customFormat="false" ht="33.75" hidden="false" customHeight="true" outlineLevel="0" collapsed="false">
      <c r="A201" s="7"/>
      <c r="B201" s="8"/>
      <c r="C201" s="9"/>
      <c r="D201" s="9"/>
      <c r="E201" s="10"/>
      <c r="F201" s="9"/>
      <c r="G201" s="11" t="str">
        <f aca="false">IF(OR(A201="",B201="",C201="",F201="Отменено",NOT(ISNUMBER(A201))),"",COUNTIFS($A$7:$A$206,A201,$J$7:$J$206,J201,$C$7:$C$206,"&lt;&gt;",$F$7:$F$206,"&lt;&gt;Отменено"))</f>
        <v/>
      </c>
      <c r="H201" s="12" t="str">
        <f aca="false">IF(COUNTA(A201:F201)=0,"",IF(F201="Отменено","Не учитывается",IF(OR(A201="",B201="",C201="",D201="",E201="",F201=""),"Заполните поля",IF(NOT(ISNUMBER(A201)),"Проверьте дату",IF(OR(A201&lt;DATE(2020,1,1),A201&gt;DATE(2050,12,31),A201&lt;&gt;INT(A201)),"Проверьте дату",IF(NOT(ISNUMBER(E201)),"Проверьте минуты",IF(OR(E201&lt;1,E201&gt;90,E201&lt;&gt;INT(E201)),"Проверьте минуты",IF(AND(F201&lt;&gt;"Планируется",F201&lt;&gt;"Согласовано",F201&lt;&gt;"Проведено"),"Проверьте статус",IF(G201&gt;1,"Согласовать даты","Совпадений нет")))))))))</f>
        <v/>
      </c>
      <c r="I201" s="9"/>
      <c r="J201" s="0" t="str">
        <f aca="false">IF(B201="","",UPPER(SUBSTITUTE(SUBSTITUTE(TRIM(B201),CHAR(160),"")," ","")))</f>
        <v/>
      </c>
    </row>
    <row r="202" customFormat="false" ht="33.75" hidden="false" customHeight="true" outlineLevel="0" collapsed="false">
      <c r="A202" s="7"/>
      <c r="B202" s="8"/>
      <c r="C202" s="9"/>
      <c r="D202" s="9"/>
      <c r="E202" s="10"/>
      <c r="F202" s="9"/>
      <c r="G202" s="11" t="str">
        <f aca="false">IF(OR(A202="",B202="",C202="",F202="Отменено",NOT(ISNUMBER(A202))),"",COUNTIFS($A$7:$A$206,A202,$J$7:$J$206,J202,$C$7:$C$206,"&lt;&gt;",$F$7:$F$206,"&lt;&gt;Отменено"))</f>
        <v/>
      </c>
      <c r="H202" s="12" t="str">
        <f aca="false">IF(COUNTA(A202:F202)=0,"",IF(F202="Отменено","Не учитывается",IF(OR(A202="",B202="",C202="",D202="",E202="",F202=""),"Заполните поля",IF(NOT(ISNUMBER(A202)),"Проверьте дату",IF(OR(A202&lt;DATE(2020,1,1),A202&gt;DATE(2050,12,31),A202&lt;&gt;INT(A202)),"Проверьте дату",IF(NOT(ISNUMBER(E202)),"Проверьте минуты",IF(OR(E202&lt;1,E202&gt;90,E202&lt;&gt;INT(E202)),"Проверьте минуты",IF(AND(F202&lt;&gt;"Планируется",F202&lt;&gt;"Согласовано",F202&lt;&gt;"Проведено"),"Проверьте статус",IF(G202&gt;1,"Согласовать даты","Совпадений нет")))))))))</f>
        <v/>
      </c>
      <c r="I202" s="9"/>
      <c r="J202" s="0" t="str">
        <f aca="false">IF(B202="","",UPPER(SUBSTITUTE(SUBSTITUTE(TRIM(B202),CHAR(160),"")," ","")))</f>
        <v/>
      </c>
    </row>
    <row r="203" customFormat="false" ht="33.75" hidden="false" customHeight="true" outlineLevel="0" collapsed="false">
      <c r="A203" s="7"/>
      <c r="B203" s="8"/>
      <c r="C203" s="9"/>
      <c r="D203" s="9"/>
      <c r="E203" s="10"/>
      <c r="F203" s="9"/>
      <c r="G203" s="11" t="str">
        <f aca="false">IF(OR(A203="",B203="",C203="",F203="Отменено",NOT(ISNUMBER(A203))),"",COUNTIFS($A$7:$A$206,A203,$J$7:$J$206,J203,$C$7:$C$206,"&lt;&gt;",$F$7:$F$206,"&lt;&gt;Отменено"))</f>
        <v/>
      </c>
      <c r="H203" s="12" t="str">
        <f aca="false">IF(COUNTA(A203:F203)=0,"",IF(F203="Отменено","Не учитывается",IF(OR(A203="",B203="",C203="",D203="",E203="",F203=""),"Заполните поля",IF(NOT(ISNUMBER(A203)),"Проверьте дату",IF(OR(A203&lt;DATE(2020,1,1),A203&gt;DATE(2050,12,31),A203&lt;&gt;INT(A203)),"Проверьте дату",IF(NOT(ISNUMBER(E203)),"Проверьте минуты",IF(OR(E203&lt;1,E203&gt;90,E203&lt;&gt;INT(E203)),"Проверьте минуты",IF(AND(F203&lt;&gt;"Планируется",F203&lt;&gt;"Согласовано",F203&lt;&gt;"Проведено"),"Проверьте статус",IF(G203&gt;1,"Согласовать даты","Совпадений нет")))))))))</f>
        <v/>
      </c>
      <c r="I203" s="9"/>
      <c r="J203" s="0" t="str">
        <f aca="false">IF(B203="","",UPPER(SUBSTITUTE(SUBSTITUTE(TRIM(B203),CHAR(160),"")," ","")))</f>
        <v/>
      </c>
    </row>
    <row r="204" customFormat="false" ht="33.75" hidden="false" customHeight="true" outlineLevel="0" collapsed="false">
      <c r="A204" s="7"/>
      <c r="B204" s="8"/>
      <c r="C204" s="9"/>
      <c r="D204" s="9"/>
      <c r="E204" s="10"/>
      <c r="F204" s="9"/>
      <c r="G204" s="11" t="str">
        <f aca="false">IF(OR(A204="",B204="",C204="",F204="Отменено",NOT(ISNUMBER(A204))),"",COUNTIFS($A$7:$A$206,A204,$J$7:$J$206,J204,$C$7:$C$206,"&lt;&gt;",$F$7:$F$206,"&lt;&gt;Отменено"))</f>
        <v/>
      </c>
      <c r="H204" s="12" t="str">
        <f aca="false">IF(COUNTA(A204:F204)=0,"",IF(F204="Отменено","Не учитывается",IF(OR(A204="",B204="",C204="",D204="",E204="",F204=""),"Заполните поля",IF(NOT(ISNUMBER(A204)),"Проверьте дату",IF(OR(A204&lt;DATE(2020,1,1),A204&gt;DATE(2050,12,31),A204&lt;&gt;INT(A204)),"Проверьте дату",IF(NOT(ISNUMBER(E204)),"Проверьте минуты",IF(OR(E204&lt;1,E204&gt;90,E204&lt;&gt;INT(E204)),"Проверьте минуты",IF(AND(F204&lt;&gt;"Планируется",F204&lt;&gt;"Согласовано",F204&lt;&gt;"Проведено"),"Проверьте статус",IF(G204&gt;1,"Согласовать даты","Совпадений нет")))))))))</f>
        <v/>
      </c>
      <c r="I204" s="9"/>
      <c r="J204" s="0" t="str">
        <f aca="false">IF(B204="","",UPPER(SUBSTITUTE(SUBSTITUTE(TRIM(B204),CHAR(160),"")," ","")))</f>
        <v/>
      </c>
    </row>
    <row r="205" customFormat="false" ht="33.75" hidden="false" customHeight="true" outlineLevel="0" collapsed="false">
      <c r="A205" s="7"/>
      <c r="B205" s="8"/>
      <c r="C205" s="9"/>
      <c r="D205" s="9"/>
      <c r="E205" s="10"/>
      <c r="F205" s="9"/>
      <c r="G205" s="11" t="str">
        <f aca="false">IF(OR(A205="",B205="",C205="",F205="Отменено",NOT(ISNUMBER(A205))),"",COUNTIFS($A$7:$A$206,A205,$J$7:$J$206,J205,$C$7:$C$206,"&lt;&gt;",$F$7:$F$206,"&lt;&gt;Отменено"))</f>
        <v/>
      </c>
      <c r="H205" s="12" t="str">
        <f aca="false">IF(COUNTA(A205:F205)=0,"",IF(F205="Отменено","Не учитывается",IF(OR(A205="",B205="",C205="",D205="",E205="",F205=""),"Заполните поля",IF(NOT(ISNUMBER(A205)),"Проверьте дату",IF(OR(A205&lt;DATE(2020,1,1),A205&gt;DATE(2050,12,31),A205&lt;&gt;INT(A205)),"Проверьте дату",IF(NOT(ISNUMBER(E205)),"Проверьте минуты",IF(OR(E205&lt;1,E205&gt;90,E205&lt;&gt;INT(E205)),"Проверьте минуты",IF(AND(F205&lt;&gt;"Планируется",F205&lt;&gt;"Согласовано",F205&lt;&gt;"Проведено"),"Проверьте статус",IF(G205&gt;1,"Согласовать даты","Совпадений нет")))))))))</f>
        <v/>
      </c>
      <c r="I205" s="9"/>
      <c r="J205" s="0" t="str">
        <f aca="false">IF(B205="","",UPPER(SUBSTITUTE(SUBSTITUTE(TRIM(B205),CHAR(160),"")," ","")))</f>
        <v/>
      </c>
    </row>
    <row r="206" customFormat="false" ht="33.75" hidden="false" customHeight="true" outlineLevel="0" collapsed="false">
      <c r="A206" s="7"/>
      <c r="B206" s="8"/>
      <c r="C206" s="9"/>
      <c r="D206" s="9"/>
      <c r="E206" s="10"/>
      <c r="F206" s="9"/>
      <c r="G206" s="11" t="str">
        <f aca="false">IF(OR(A206="",B206="",C206="",F206="Отменено",NOT(ISNUMBER(A206))),"",COUNTIFS($A$7:$A$206,A206,$J$7:$J$206,J206,$C$7:$C$206,"&lt;&gt;",$F$7:$F$206,"&lt;&gt;Отменено"))</f>
        <v/>
      </c>
      <c r="H206" s="12" t="str">
        <f aca="false">IF(COUNTA(A206:F206)=0,"",IF(F206="Отменено","Не учитывается",IF(OR(A206="",B206="",C206="",D206="",E206="",F206=""),"Заполните поля",IF(NOT(ISNUMBER(A206)),"Проверьте дату",IF(OR(A206&lt;DATE(2020,1,1),A206&gt;DATE(2050,12,31),A206&lt;&gt;INT(A206)),"Проверьте дату",IF(NOT(ISNUMBER(E206)),"Проверьте минуты",IF(OR(E206&lt;1,E206&gt;90,E206&lt;&gt;INT(E206)),"Проверьте минуты",IF(AND(F206&lt;&gt;"Планируется",F206&lt;&gt;"Согласовано",F206&lt;&gt;"Проведено"),"Проверьте статус",IF(G206&gt;1,"Согласовать даты","Совпадений нет")))))))))</f>
        <v/>
      </c>
      <c r="I206" s="9"/>
      <c r="J206" s="0" t="str">
        <f aca="false">IF(B206="","",UPPER(SUBSTITUTE(SUBSTITUTE(TRIM(B206),CHAR(160),"")," ","")))</f>
        <v/>
      </c>
    </row>
  </sheetData>
  <autoFilter ref="A6:I206"/>
  <mergeCells count="5">
    <mergeCell ref="A1:I1"/>
    <mergeCell ref="A2:I2"/>
    <mergeCell ref="A3:I3"/>
    <mergeCell ref="A4:I4"/>
    <mergeCell ref="A5:I5"/>
  </mergeCells>
  <conditionalFormatting sqref="G7:H206">
    <cfRule type="expression" priority="2" aboveAverage="0" equalAverage="0" bottom="0" percent="0" rank="0" text="" dxfId="5">
      <formula>$H7="Согласовать даты"</formula>
    </cfRule>
    <cfRule type="expression" priority="3" aboveAverage="0" equalAverage="0" bottom="0" percent="0" rank="0" text="" dxfId="6">
      <formula>$H7="Совпадений нет"</formula>
    </cfRule>
    <cfRule type="expression" priority="4" aboveAverage="0" equalAverage="0" bottom="0" percent="0" rank="0" text="" dxfId="7">
      <formula>OR($H7="Заполните поля",LEFT($H7,9)="Проверьте")</formula>
    </cfRule>
  </conditionalFormatting>
  <dataValidations count="3">
    <dataValidation allowBlank="true" error="Введите дату ДД.ММ.ГГГГ." errorStyle="stop" errorTitle="Проверьте значение" operator="between" prompt="Введите дату ДД.ММ.ГГГГ." promptTitle="Ввод" showDropDown="false" showErrorMessage="true" showInputMessage="true" sqref="A7:A206" type="date">
      <formula1>DATE(2020,1,1)</formula1>
      <formula2>DATE(2050,12,31)</formula2>
    </dataValidation>
    <dataValidation allowBlank="true" error="От 1 до 90 минут; длительность проверяйте по программе." errorStyle="stop" errorTitle="Проверьте значение" operator="between" prompt="От 1 до 90 минут; длительность проверяйте по программе." promptTitle="Ввод" showDropDown="false" showErrorMessage="true" showInputMessage="true" sqref="E7:E206" type="whole">
      <formula1>1</formula1>
      <formula2>90</formula2>
    </dataValidation>
    <dataValidation allowBlank="true" error="Выберите статус из списка." errorStyle="stop" operator="between" showDropDown="false" showErrorMessage="true" showInputMessage="false" sqref="F7:F206" type="list">
      <formula1>"Планируется,Согласовано,Проведено,Отменено"</formula1>
      <formula2>0</formula2>
    </dataValidation>
  </dataValidations>
  <printOptions headings="false" gridLines="false" gridLinesSet="true" horizontalCentered="false" verticalCentered="false"/>
  <pageMargins left="0.25" right="0.25" top="0.320138888888889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Директор школы · директоршколы.рф&amp;R&amp;8 &amp;P /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23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8"/>
    <col collapsed="false" customWidth="true" hidden="false" outlineLevel="0" max="9" min="9" style="0" width="27"/>
    <col collapsed="false" customWidth="true" hidden="true" outlineLevel="0" max="10" min="10" style="0" width="13"/>
  </cols>
  <sheetData>
    <row r="1" customFormat="false" ht="33" hidden="false" customHeight="true" outlineLevel="0" collapsed="false">
      <c r="A1" s="1" t="s">
        <v>38</v>
      </c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4" t="s">
        <v>39</v>
      </c>
      <c r="B2" s="4"/>
      <c r="C2" s="4"/>
      <c r="D2" s="4"/>
      <c r="E2" s="4"/>
      <c r="F2" s="4"/>
      <c r="G2" s="4"/>
      <c r="H2" s="4"/>
      <c r="I2" s="4"/>
    </row>
    <row r="3" customFormat="false" ht="24.75" hidden="false" customHeight="true" outlineLevel="0" collapsed="false">
      <c r="A3" s="4" t="s">
        <v>13</v>
      </c>
      <c r="B3" s="4"/>
      <c r="C3" s="4"/>
      <c r="D3" s="4"/>
      <c r="E3" s="4"/>
      <c r="F3" s="4"/>
      <c r="G3" s="4"/>
      <c r="H3" s="4"/>
      <c r="I3" s="4"/>
    </row>
    <row r="4" customFormat="false" ht="27" hidden="false" customHeight="true" outlineLevel="0" collapsed="false">
      <c r="A4" s="4" t="s">
        <v>14</v>
      </c>
      <c r="B4" s="4"/>
      <c r="C4" s="4"/>
      <c r="D4" s="4"/>
      <c r="E4" s="4"/>
      <c r="F4" s="4"/>
      <c r="G4" s="4"/>
      <c r="H4" s="4"/>
      <c r="I4" s="4"/>
    </row>
    <row r="5" customFormat="false" ht="25.5" hidden="false" customHeight="true" outlineLevel="0" collapsed="false">
      <c r="A5" s="4" t="s">
        <v>28</v>
      </c>
      <c r="B5" s="4"/>
      <c r="C5" s="4"/>
      <c r="D5" s="4"/>
      <c r="E5" s="4"/>
      <c r="F5" s="4"/>
      <c r="G5" s="4"/>
      <c r="H5" s="4"/>
      <c r="I5" s="4"/>
    </row>
    <row r="6" customFormat="false" ht="34.5" hidden="false" customHeight="true" outlineLevel="0" collapsed="false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6" t="s">
        <v>25</v>
      </c>
    </row>
    <row r="7" customFormat="false" ht="63.75" hidden="false" customHeight="true" outlineLevel="0" collapsed="false">
      <c r="A7" s="7" t="n">
        <v>46336</v>
      </c>
      <c r="B7" s="8" t="s">
        <v>29</v>
      </c>
      <c r="C7" s="9" t="s">
        <v>30</v>
      </c>
      <c r="D7" s="9" t="s">
        <v>31</v>
      </c>
      <c r="E7" s="10" t="n">
        <v>40</v>
      </c>
      <c r="F7" s="9" t="s">
        <v>40</v>
      </c>
      <c r="G7" s="11" t="n">
        <f aca="false">IF(OR(A7="",B7="",C7="",F7="Отменено",NOT(ISNUMBER(A7))),"",COUNTIFS($A$7:$A$206,A7,$J$7:$J$206,J7,$C$7:$C$206,"&lt;&gt;",$F$7:$F$206,"&lt;&gt;Отменено"))</f>
        <v>1</v>
      </c>
      <c r="H7" s="12" t="str">
        <f aca="false">IF(COUNTA(A7:F7)=0,"",IF(F7="Отменено","Не учитывается",IF(OR(A7="",B7="",C7="",D7="",E7="",F7=""),"Заполните поля",IF(NOT(ISNUMBER(A7)),"Проверьте дату",IF(OR(A7&lt;DATE(2020,1,1),A7&gt;DATE(2050,12,31),A7&lt;&gt;INT(A7)),"Проверьте дату",IF(NOT(ISNUMBER(E7)),"Проверьте минуты",IF(OR(E7&lt;1,E7&gt;90,E7&lt;&gt;INT(E7)),"Проверьте минуты",IF(AND(F7&lt;&gt;"Планируется",F7&lt;&gt;"Согласовано",F7&lt;&gt;"Проведено"),"Проверьте статус",IF(G7&gt;1,"Согласовать даты","Совпадений нет")))))))))</f>
        <v>Совпадений нет</v>
      </c>
      <c r="I7" s="9" t="s">
        <v>41</v>
      </c>
      <c r="J7" s="0" t="str">
        <f aca="false">IF(B7="","",UPPER(SUBSTITUTE(SUBSTITUTE(TRIM(B7),CHAR(160),"")," ","")))</f>
        <v>7А</v>
      </c>
    </row>
    <row r="8" customFormat="false" ht="63.75" hidden="false" customHeight="true" outlineLevel="0" collapsed="false">
      <c r="A8" s="7" t="n">
        <v>46337</v>
      </c>
      <c r="B8" s="8" t="s">
        <v>29</v>
      </c>
      <c r="C8" s="9" t="s">
        <v>34</v>
      </c>
      <c r="D8" s="9" t="s">
        <v>35</v>
      </c>
      <c r="E8" s="10" t="n">
        <v>40</v>
      </c>
      <c r="F8" s="9" t="s">
        <v>40</v>
      </c>
      <c r="G8" s="11" t="n">
        <f aca="false">IF(OR(A8="",B8="",C8="",F8="Отменено",NOT(ISNUMBER(A8))),"",COUNTIFS($A$7:$A$206,A8,$J$7:$J$206,J8,$C$7:$C$206,"&lt;&gt;",$F$7:$F$206,"&lt;&gt;Отменено"))</f>
        <v>1</v>
      </c>
      <c r="H8" s="12" t="str">
        <f aca="false">IF(COUNTA(A8:F8)=0,"",IF(F8="Отменено","Не учитывается",IF(OR(A8="",B8="",C8="",D8="",E8="",F8=""),"Заполните поля",IF(NOT(ISNUMBER(A8)),"Проверьте дату",IF(OR(A8&lt;DATE(2020,1,1),A8&gt;DATE(2050,12,31),A8&lt;&gt;INT(A8)),"Проверьте дату",IF(NOT(ISNUMBER(E8)),"Проверьте минуты",IF(OR(E8&lt;1,E8&gt;90,E8&lt;&gt;INT(E8)),"Проверьте минуты",IF(AND(F8&lt;&gt;"Планируется",F8&lt;&gt;"Согласовано",F8&lt;&gt;"Проведено"),"Проверьте статус",IF(G8&gt;1,"Согласовать даты","Совпадений нет")))))))))</f>
        <v>Совпадений нет</v>
      </c>
      <c r="I8" s="9" t="s">
        <v>42</v>
      </c>
      <c r="J8" s="0" t="str">
        <f aca="false">IF(B8="","",UPPER(SUBSTITUTE(SUBSTITUTE(TRIM(B8),CHAR(160),"")," ","")))</f>
        <v>7А</v>
      </c>
    </row>
    <row r="9" customFormat="false" ht="63.75" hidden="false" customHeight="true" outlineLevel="0" collapsed="false">
      <c r="A9" s="7" t="n">
        <v>46338</v>
      </c>
      <c r="B9" s="8" t="s">
        <v>29</v>
      </c>
      <c r="C9" s="9" t="s">
        <v>36</v>
      </c>
      <c r="D9" s="9" t="s">
        <v>37</v>
      </c>
      <c r="E9" s="10" t="n">
        <v>40</v>
      </c>
      <c r="F9" s="9" t="s">
        <v>40</v>
      </c>
      <c r="G9" s="11" t="n">
        <f aca="false">IF(OR(A9="",B9="",C9="",F9="Отменено",NOT(ISNUMBER(A9))),"",COUNTIFS($A$7:$A$206,A9,$J$7:$J$206,J9,$C$7:$C$206,"&lt;&gt;",$F$7:$F$206,"&lt;&gt;Отменено"))</f>
        <v>1</v>
      </c>
      <c r="H9" s="12" t="str">
        <f aca="false">IF(COUNTA(A9:F9)=0,"",IF(F9="Отменено","Не учитывается",IF(OR(A9="",B9="",C9="",D9="",E9="",F9=""),"Заполните поля",IF(NOT(ISNUMBER(A9)),"Проверьте дату",IF(OR(A9&lt;DATE(2020,1,1),A9&gt;DATE(2050,12,31),A9&lt;&gt;INT(A9)),"Проверьте дату",IF(NOT(ISNUMBER(E9)),"Проверьте минуты",IF(OR(E9&lt;1,E9&gt;90,E9&lt;&gt;INT(E9)),"Проверьте минуты",IF(AND(F9&lt;&gt;"Планируется",F9&lt;&gt;"Согласовано",F9&lt;&gt;"Проведено"),"Проверьте статус",IF(G9&gt;1,"Согласовать даты","Совпадений нет")))))))))</f>
        <v>Совпадений нет</v>
      </c>
      <c r="I9" s="9" t="s">
        <v>43</v>
      </c>
      <c r="J9" s="0" t="str">
        <f aca="false">IF(B9="","",UPPER(SUBSTITUTE(SUBSTITUTE(TRIM(B9),CHAR(160),"")," ","")))</f>
        <v>7А</v>
      </c>
    </row>
    <row r="10" customFormat="false" ht="33.75" hidden="false" customHeight="true" outlineLevel="0" collapsed="false">
      <c r="A10" s="7"/>
      <c r="B10" s="8"/>
      <c r="C10" s="9"/>
      <c r="D10" s="9"/>
      <c r="E10" s="10"/>
      <c r="F10" s="9"/>
      <c r="G10" s="11" t="str">
        <f aca="false">IF(OR(A10="",B10="",C10="",F10="Отменено",NOT(ISNUMBER(A10))),"",COUNTIFS($A$7:$A$206,A10,$J$7:$J$206,J10,$C$7:$C$206,"&lt;&gt;",$F$7:$F$206,"&lt;&gt;Отменено"))</f>
        <v/>
      </c>
      <c r="H10" s="12" t="str">
        <f aca="false">IF(COUNTA(A10:F10)=0,"",IF(F10="Отменено","Не учитывается",IF(OR(A10="",B10="",C10="",D10="",E10="",F10=""),"Заполните поля",IF(NOT(ISNUMBER(A10)),"Проверьте дату",IF(OR(A10&lt;DATE(2020,1,1),A10&gt;DATE(2050,12,31),A10&lt;&gt;INT(A10)),"Проверьте дату",IF(NOT(ISNUMBER(E10)),"Проверьте минуты",IF(OR(E10&lt;1,E10&gt;90,E10&lt;&gt;INT(E10)),"Проверьте минуты",IF(AND(F10&lt;&gt;"Планируется",F10&lt;&gt;"Согласовано",F10&lt;&gt;"Проведено"),"Проверьте статус",IF(G10&gt;1,"Согласовать даты","Совпадений нет")))))))))</f>
        <v/>
      </c>
      <c r="I10" s="9"/>
      <c r="J10" s="0" t="str">
        <f aca="false">IF(B10="","",UPPER(SUBSTITUTE(SUBSTITUTE(TRIM(B10),CHAR(160),"")," ","")))</f>
        <v/>
      </c>
    </row>
    <row r="11" customFormat="false" ht="33.75" hidden="false" customHeight="true" outlineLevel="0" collapsed="false">
      <c r="A11" s="7"/>
      <c r="B11" s="8"/>
      <c r="C11" s="9"/>
      <c r="D11" s="9"/>
      <c r="E11" s="10"/>
      <c r="F11" s="9"/>
      <c r="G11" s="11" t="str">
        <f aca="false">IF(OR(A11="",B11="",C11="",F11="Отменено",NOT(ISNUMBER(A11))),"",COUNTIFS($A$7:$A$206,A11,$J$7:$J$206,J11,$C$7:$C$206,"&lt;&gt;",$F$7:$F$206,"&lt;&gt;Отменено"))</f>
        <v/>
      </c>
      <c r="H11" s="12" t="str">
        <f aca="false">IF(COUNTA(A11:F11)=0,"",IF(F11="Отменено","Не учитывается",IF(OR(A11="",B11="",C11="",D11="",E11="",F11=""),"Заполните поля",IF(NOT(ISNUMBER(A11)),"Проверьте дату",IF(OR(A11&lt;DATE(2020,1,1),A11&gt;DATE(2050,12,31),A11&lt;&gt;INT(A11)),"Проверьте дату",IF(NOT(ISNUMBER(E11)),"Проверьте минуты",IF(OR(E11&lt;1,E11&gt;90,E11&lt;&gt;INT(E11)),"Проверьте минуты",IF(AND(F11&lt;&gt;"Планируется",F11&lt;&gt;"Согласовано",F11&lt;&gt;"Проведено"),"Проверьте статус",IF(G11&gt;1,"Согласовать даты","Совпадений нет")))))))))</f>
        <v/>
      </c>
      <c r="I11" s="9"/>
      <c r="J11" s="0" t="str">
        <f aca="false">IF(B11="","",UPPER(SUBSTITUTE(SUBSTITUTE(TRIM(B11),CHAR(160),"")," ","")))</f>
        <v/>
      </c>
    </row>
    <row r="12" customFormat="false" ht="33.75" hidden="false" customHeight="true" outlineLevel="0" collapsed="false">
      <c r="A12" s="7"/>
      <c r="B12" s="8"/>
      <c r="C12" s="9"/>
      <c r="D12" s="9"/>
      <c r="E12" s="10"/>
      <c r="F12" s="9"/>
      <c r="G12" s="11" t="str">
        <f aca="false">IF(OR(A12="",B12="",C12="",F12="Отменено",NOT(ISNUMBER(A12))),"",COUNTIFS($A$7:$A$206,A12,$J$7:$J$206,J12,$C$7:$C$206,"&lt;&gt;",$F$7:$F$206,"&lt;&gt;Отменено"))</f>
        <v/>
      </c>
      <c r="H12" s="12" t="str">
        <f aca="false">IF(COUNTA(A12:F12)=0,"",IF(F12="Отменено","Не учитывается",IF(OR(A12="",B12="",C12="",D12="",E12="",F12=""),"Заполните поля",IF(NOT(ISNUMBER(A12)),"Проверьте дату",IF(OR(A12&lt;DATE(2020,1,1),A12&gt;DATE(2050,12,31),A12&lt;&gt;INT(A12)),"Проверьте дату",IF(NOT(ISNUMBER(E12)),"Проверьте минуты",IF(OR(E12&lt;1,E12&gt;90,E12&lt;&gt;INT(E12)),"Проверьте минуты",IF(AND(F12&lt;&gt;"Планируется",F12&lt;&gt;"Согласовано",F12&lt;&gt;"Проведено"),"Проверьте статус",IF(G12&gt;1,"Согласовать даты","Совпадений нет")))))))))</f>
        <v/>
      </c>
      <c r="I12" s="9"/>
      <c r="J12" s="0" t="str">
        <f aca="false">IF(B12="","",UPPER(SUBSTITUTE(SUBSTITUTE(TRIM(B12),CHAR(160),"")," ","")))</f>
        <v/>
      </c>
    </row>
    <row r="13" customFormat="false" ht="33.75" hidden="false" customHeight="true" outlineLevel="0" collapsed="false">
      <c r="A13" s="7"/>
      <c r="B13" s="8"/>
      <c r="C13" s="9"/>
      <c r="D13" s="9"/>
      <c r="E13" s="10"/>
      <c r="F13" s="9"/>
      <c r="G13" s="11" t="str">
        <f aca="false">IF(OR(A13="",B13="",C13="",F13="Отменено",NOT(ISNUMBER(A13))),"",COUNTIFS($A$7:$A$206,A13,$J$7:$J$206,J13,$C$7:$C$206,"&lt;&gt;",$F$7:$F$206,"&lt;&gt;Отменено"))</f>
        <v/>
      </c>
      <c r="H13" s="12" t="str">
        <f aca="false">IF(COUNTA(A13:F13)=0,"",IF(F13="Отменено","Не учитывается",IF(OR(A13="",B13="",C13="",D13="",E13="",F13=""),"Заполните поля",IF(NOT(ISNUMBER(A13)),"Проверьте дату",IF(OR(A13&lt;DATE(2020,1,1),A13&gt;DATE(2050,12,31),A13&lt;&gt;INT(A13)),"Проверьте дату",IF(NOT(ISNUMBER(E13)),"Проверьте минуты",IF(OR(E13&lt;1,E13&gt;90,E13&lt;&gt;INT(E13)),"Проверьте минуты",IF(AND(F13&lt;&gt;"Планируется",F13&lt;&gt;"Согласовано",F13&lt;&gt;"Проведено"),"Проверьте статус",IF(G13&gt;1,"Согласовать даты","Совпадений нет")))))))))</f>
        <v/>
      </c>
      <c r="I13" s="9"/>
      <c r="J13" s="0" t="str">
        <f aca="false">IF(B13="","",UPPER(SUBSTITUTE(SUBSTITUTE(TRIM(B13),CHAR(160),"")," ","")))</f>
        <v/>
      </c>
    </row>
    <row r="14" customFormat="false" ht="33.75" hidden="false" customHeight="true" outlineLevel="0" collapsed="false">
      <c r="A14" s="7"/>
      <c r="B14" s="8"/>
      <c r="C14" s="9"/>
      <c r="D14" s="9"/>
      <c r="E14" s="10"/>
      <c r="F14" s="9"/>
      <c r="G14" s="11" t="str">
        <f aca="false">IF(OR(A14="",B14="",C14="",F14="Отменено",NOT(ISNUMBER(A14))),"",COUNTIFS($A$7:$A$206,A14,$J$7:$J$206,J14,$C$7:$C$206,"&lt;&gt;",$F$7:$F$206,"&lt;&gt;Отменено"))</f>
        <v/>
      </c>
      <c r="H14" s="12" t="str">
        <f aca="false">IF(COUNTA(A14:F14)=0,"",IF(F14="Отменено","Не учитывается",IF(OR(A14="",B14="",C14="",D14="",E14="",F14=""),"Заполните поля",IF(NOT(ISNUMBER(A14)),"Проверьте дату",IF(OR(A14&lt;DATE(2020,1,1),A14&gt;DATE(2050,12,31),A14&lt;&gt;INT(A14)),"Проверьте дату",IF(NOT(ISNUMBER(E14)),"Проверьте минуты",IF(OR(E14&lt;1,E14&gt;90,E14&lt;&gt;INT(E14)),"Проверьте минуты",IF(AND(F14&lt;&gt;"Планируется",F14&lt;&gt;"Согласовано",F14&lt;&gt;"Проведено"),"Проверьте статус",IF(G14&gt;1,"Согласовать даты","Совпадений нет")))))))))</f>
        <v/>
      </c>
      <c r="I14" s="9"/>
      <c r="J14" s="0" t="str">
        <f aca="false">IF(B14="","",UPPER(SUBSTITUTE(SUBSTITUTE(TRIM(B14),CHAR(160),"")," ","")))</f>
        <v/>
      </c>
    </row>
    <row r="15" customFormat="false" ht="33.75" hidden="false" customHeight="true" outlineLevel="0" collapsed="false">
      <c r="A15" s="7"/>
      <c r="B15" s="8"/>
      <c r="C15" s="9"/>
      <c r="D15" s="9"/>
      <c r="E15" s="10"/>
      <c r="F15" s="9"/>
      <c r="G15" s="11" t="str">
        <f aca="false">IF(OR(A15="",B15="",C15="",F15="Отменено",NOT(ISNUMBER(A15))),"",COUNTIFS($A$7:$A$206,A15,$J$7:$J$206,J15,$C$7:$C$206,"&lt;&gt;",$F$7:$F$206,"&lt;&gt;Отменено"))</f>
        <v/>
      </c>
      <c r="H15" s="12" t="str">
        <f aca="false">IF(COUNTA(A15:F15)=0,"",IF(F15="Отменено","Не учитывается",IF(OR(A15="",B15="",C15="",D15="",E15="",F15=""),"Заполните поля",IF(NOT(ISNUMBER(A15)),"Проверьте дату",IF(OR(A15&lt;DATE(2020,1,1),A15&gt;DATE(2050,12,31),A15&lt;&gt;INT(A15)),"Проверьте дату",IF(NOT(ISNUMBER(E15)),"Проверьте минуты",IF(OR(E15&lt;1,E15&gt;90,E15&lt;&gt;INT(E15)),"Проверьте минуты",IF(AND(F15&lt;&gt;"Планируется",F15&lt;&gt;"Согласовано",F15&lt;&gt;"Проведено"),"Проверьте статус",IF(G15&gt;1,"Согласовать даты","Совпадений нет")))))))))</f>
        <v/>
      </c>
      <c r="I15" s="9"/>
      <c r="J15" s="0" t="str">
        <f aca="false">IF(B15="","",UPPER(SUBSTITUTE(SUBSTITUTE(TRIM(B15),CHAR(160),"")," ","")))</f>
        <v/>
      </c>
    </row>
    <row r="16" customFormat="false" ht="33.75" hidden="false" customHeight="true" outlineLevel="0" collapsed="false">
      <c r="A16" s="7"/>
      <c r="B16" s="8"/>
      <c r="C16" s="9"/>
      <c r="D16" s="9"/>
      <c r="E16" s="10"/>
      <c r="F16" s="9"/>
      <c r="G16" s="11" t="str">
        <f aca="false">IF(OR(A16="",B16="",C16="",F16="Отменено",NOT(ISNUMBER(A16))),"",COUNTIFS($A$7:$A$206,A16,$J$7:$J$206,J16,$C$7:$C$206,"&lt;&gt;",$F$7:$F$206,"&lt;&gt;Отменено"))</f>
        <v/>
      </c>
      <c r="H16" s="12" t="str">
        <f aca="false">IF(COUNTA(A16:F16)=0,"",IF(F16="Отменено","Не учитывается",IF(OR(A16="",B16="",C16="",D16="",E16="",F16=""),"Заполните поля",IF(NOT(ISNUMBER(A16)),"Проверьте дату",IF(OR(A16&lt;DATE(2020,1,1),A16&gt;DATE(2050,12,31),A16&lt;&gt;INT(A16)),"Проверьте дату",IF(NOT(ISNUMBER(E16)),"Проверьте минуты",IF(OR(E16&lt;1,E16&gt;90,E16&lt;&gt;INT(E16)),"Проверьте минуты",IF(AND(F16&lt;&gt;"Планируется",F16&lt;&gt;"Согласовано",F16&lt;&gt;"Проведено"),"Проверьте статус",IF(G16&gt;1,"Согласовать даты","Совпадений нет")))))))))</f>
        <v/>
      </c>
      <c r="I16" s="9"/>
      <c r="J16" s="0" t="str">
        <f aca="false">IF(B16="","",UPPER(SUBSTITUTE(SUBSTITUTE(TRIM(B16),CHAR(160),"")," ","")))</f>
        <v/>
      </c>
    </row>
    <row r="17" customFormat="false" ht="33.75" hidden="false" customHeight="true" outlineLevel="0" collapsed="false">
      <c r="A17" s="7"/>
      <c r="B17" s="8"/>
      <c r="C17" s="9"/>
      <c r="D17" s="9"/>
      <c r="E17" s="10"/>
      <c r="F17" s="9"/>
      <c r="G17" s="11" t="str">
        <f aca="false">IF(OR(A17="",B17="",C17="",F17="Отменено",NOT(ISNUMBER(A17))),"",COUNTIFS($A$7:$A$206,A17,$J$7:$J$206,J17,$C$7:$C$206,"&lt;&gt;",$F$7:$F$206,"&lt;&gt;Отменено"))</f>
        <v/>
      </c>
      <c r="H17" s="12" t="str">
        <f aca="false">IF(COUNTA(A17:F17)=0,"",IF(F17="Отменено","Не учитывается",IF(OR(A17="",B17="",C17="",D17="",E17="",F17=""),"Заполните поля",IF(NOT(ISNUMBER(A17)),"Проверьте дату",IF(OR(A17&lt;DATE(2020,1,1),A17&gt;DATE(2050,12,31),A17&lt;&gt;INT(A17)),"Проверьте дату",IF(NOT(ISNUMBER(E17)),"Проверьте минуты",IF(OR(E17&lt;1,E17&gt;90,E17&lt;&gt;INT(E17)),"Проверьте минуты",IF(AND(F17&lt;&gt;"Планируется",F17&lt;&gt;"Согласовано",F17&lt;&gt;"Проведено"),"Проверьте статус",IF(G17&gt;1,"Согласовать даты","Совпадений нет")))))))))</f>
        <v/>
      </c>
      <c r="I17" s="9"/>
      <c r="J17" s="0" t="str">
        <f aca="false">IF(B17="","",UPPER(SUBSTITUTE(SUBSTITUTE(TRIM(B17),CHAR(160),"")," ","")))</f>
        <v/>
      </c>
    </row>
    <row r="18" customFormat="false" ht="33.75" hidden="false" customHeight="true" outlineLevel="0" collapsed="false">
      <c r="A18" s="7"/>
      <c r="B18" s="8"/>
      <c r="C18" s="9"/>
      <c r="D18" s="9"/>
      <c r="E18" s="10"/>
      <c r="F18" s="9"/>
      <c r="G18" s="11" t="str">
        <f aca="false">IF(OR(A18="",B18="",C18="",F18="Отменено",NOT(ISNUMBER(A18))),"",COUNTIFS($A$7:$A$206,A18,$J$7:$J$206,J18,$C$7:$C$206,"&lt;&gt;",$F$7:$F$206,"&lt;&gt;Отменено"))</f>
        <v/>
      </c>
      <c r="H18" s="12" t="str">
        <f aca="false">IF(COUNTA(A18:F18)=0,"",IF(F18="Отменено","Не учитывается",IF(OR(A18="",B18="",C18="",D18="",E18="",F18=""),"Заполните поля",IF(NOT(ISNUMBER(A18)),"Проверьте дату",IF(OR(A18&lt;DATE(2020,1,1),A18&gt;DATE(2050,12,31),A18&lt;&gt;INT(A18)),"Проверьте дату",IF(NOT(ISNUMBER(E18)),"Проверьте минуты",IF(OR(E18&lt;1,E18&gt;90,E18&lt;&gt;INT(E18)),"Проверьте минуты",IF(AND(F18&lt;&gt;"Планируется",F18&lt;&gt;"Согласовано",F18&lt;&gt;"Проведено"),"Проверьте статус",IF(G18&gt;1,"Согласовать даты","Совпадений нет")))))))))</f>
        <v/>
      </c>
      <c r="I18" s="9"/>
      <c r="J18" s="0" t="str">
        <f aca="false">IF(B18="","",UPPER(SUBSTITUTE(SUBSTITUTE(TRIM(B18),CHAR(160),"")," ","")))</f>
        <v/>
      </c>
    </row>
    <row r="19" customFormat="false" ht="33.75" hidden="false" customHeight="true" outlineLevel="0" collapsed="false">
      <c r="A19" s="7"/>
      <c r="B19" s="8"/>
      <c r="C19" s="9"/>
      <c r="D19" s="9"/>
      <c r="E19" s="10"/>
      <c r="F19" s="9"/>
      <c r="G19" s="11" t="str">
        <f aca="false">IF(OR(A19="",B19="",C19="",F19="Отменено",NOT(ISNUMBER(A19))),"",COUNTIFS($A$7:$A$206,A19,$J$7:$J$206,J19,$C$7:$C$206,"&lt;&gt;",$F$7:$F$206,"&lt;&gt;Отменено"))</f>
        <v/>
      </c>
      <c r="H19" s="12" t="str">
        <f aca="false">IF(COUNTA(A19:F19)=0,"",IF(F19="Отменено","Не учитывается",IF(OR(A19="",B19="",C19="",D19="",E19="",F19=""),"Заполните поля",IF(NOT(ISNUMBER(A19)),"Проверьте дату",IF(OR(A19&lt;DATE(2020,1,1),A19&gt;DATE(2050,12,31),A19&lt;&gt;INT(A19)),"Проверьте дату",IF(NOT(ISNUMBER(E19)),"Проверьте минуты",IF(OR(E19&lt;1,E19&gt;90,E19&lt;&gt;INT(E19)),"Проверьте минуты",IF(AND(F19&lt;&gt;"Планируется",F19&lt;&gt;"Согласовано",F19&lt;&gt;"Проведено"),"Проверьте статус",IF(G19&gt;1,"Согласовать даты","Совпадений нет")))))))))</f>
        <v/>
      </c>
      <c r="I19" s="9"/>
      <c r="J19" s="0" t="str">
        <f aca="false">IF(B19="","",UPPER(SUBSTITUTE(SUBSTITUTE(TRIM(B19),CHAR(160),"")," ","")))</f>
        <v/>
      </c>
    </row>
    <row r="20" customFormat="false" ht="33.75" hidden="false" customHeight="true" outlineLevel="0" collapsed="false">
      <c r="A20" s="7"/>
      <c r="B20" s="8"/>
      <c r="C20" s="9"/>
      <c r="D20" s="9"/>
      <c r="E20" s="10"/>
      <c r="F20" s="9"/>
      <c r="G20" s="11" t="str">
        <f aca="false">IF(OR(A20="",B20="",C20="",F20="Отменено",NOT(ISNUMBER(A20))),"",COUNTIFS($A$7:$A$206,A20,$J$7:$J$206,J20,$C$7:$C$206,"&lt;&gt;",$F$7:$F$206,"&lt;&gt;Отменено"))</f>
        <v/>
      </c>
      <c r="H20" s="12" t="str">
        <f aca="false">IF(COUNTA(A20:F20)=0,"",IF(F20="Отменено","Не учитывается",IF(OR(A20="",B20="",C20="",D20="",E20="",F20=""),"Заполните поля",IF(NOT(ISNUMBER(A20)),"Проверьте дату",IF(OR(A20&lt;DATE(2020,1,1),A20&gt;DATE(2050,12,31),A20&lt;&gt;INT(A20)),"Проверьте дату",IF(NOT(ISNUMBER(E20)),"Проверьте минуты",IF(OR(E20&lt;1,E20&gt;90,E20&lt;&gt;INT(E20)),"Проверьте минуты",IF(AND(F20&lt;&gt;"Планируется",F20&lt;&gt;"Согласовано",F20&lt;&gt;"Проведено"),"Проверьте статус",IF(G20&gt;1,"Согласовать даты","Совпадений нет")))))))))</f>
        <v/>
      </c>
      <c r="I20" s="9"/>
      <c r="J20" s="0" t="str">
        <f aca="false">IF(B20="","",UPPER(SUBSTITUTE(SUBSTITUTE(TRIM(B20),CHAR(160),"")," ","")))</f>
        <v/>
      </c>
    </row>
    <row r="21" customFormat="false" ht="33.75" hidden="false" customHeight="true" outlineLevel="0" collapsed="false">
      <c r="A21" s="7"/>
      <c r="B21" s="8"/>
      <c r="C21" s="9"/>
      <c r="D21" s="9"/>
      <c r="E21" s="10"/>
      <c r="F21" s="9"/>
      <c r="G21" s="11" t="str">
        <f aca="false">IF(OR(A21="",B21="",C21="",F21="Отменено",NOT(ISNUMBER(A21))),"",COUNTIFS($A$7:$A$206,A21,$J$7:$J$206,J21,$C$7:$C$206,"&lt;&gt;",$F$7:$F$206,"&lt;&gt;Отменено"))</f>
        <v/>
      </c>
      <c r="H21" s="12" t="str">
        <f aca="false">IF(COUNTA(A21:F21)=0,"",IF(F21="Отменено","Не учитывается",IF(OR(A21="",B21="",C21="",D21="",E21="",F21=""),"Заполните поля",IF(NOT(ISNUMBER(A21)),"Проверьте дату",IF(OR(A21&lt;DATE(2020,1,1),A21&gt;DATE(2050,12,31),A21&lt;&gt;INT(A21)),"Проверьте дату",IF(NOT(ISNUMBER(E21)),"Проверьте минуты",IF(OR(E21&lt;1,E21&gt;90,E21&lt;&gt;INT(E21)),"Проверьте минуты",IF(AND(F21&lt;&gt;"Планируется",F21&lt;&gt;"Согласовано",F21&lt;&gt;"Проведено"),"Проверьте статус",IF(G21&gt;1,"Согласовать даты","Совпадений нет")))))))))</f>
        <v/>
      </c>
      <c r="I21" s="9"/>
      <c r="J21" s="0" t="str">
        <f aca="false">IF(B21="","",UPPER(SUBSTITUTE(SUBSTITUTE(TRIM(B21),CHAR(160),"")," ","")))</f>
        <v/>
      </c>
    </row>
    <row r="22" customFormat="false" ht="33.75" hidden="false" customHeight="true" outlineLevel="0" collapsed="false">
      <c r="A22" s="7"/>
      <c r="B22" s="8"/>
      <c r="C22" s="9"/>
      <c r="D22" s="9"/>
      <c r="E22" s="10"/>
      <c r="F22" s="9"/>
      <c r="G22" s="11" t="str">
        <f aca="false">IF(OR(A22="",B22="",C22="",F22="Отменено",NOT(ISNUMBER(A22))),"",COUNTIFS($A$7:$A$206,A22,$J$7:$J$206,J22,$C$7:$C$206,"&lt;&gt;",$F$7:$F$206,"&lt;&gt;Отменено"))</f>
        <v/>
      </c>
      <c r="H22" s="12" t="str">
        <f aca="false">IF(COUNTA(A22:F22)=0,"",IF(F22="Отменено","Не учитывается",IF(OR(A22="",B22="",C22="",D22="",E22="",F22=""),"Заполните поля",IF(NOT(ISNUMBER(A22)),"Проверьте дату",IF(OR(A22&lt;DATE(2020,1,1),A22&gt;DATE(2050,12,31),A22&lt;&gt;INT(A22)),"Проверьте дату",IF(NOT(ISNUMBER(E22)),"Проверьте минуты",IF(OR(E22&lt;1,E22&gt;90,E22&lt;&gt;INT(E22)),"Проверьте минуты",IF(AND(F22&lt;&gt;"Планируется",F22&lt;&gt;"Согласовано",F22&lt;&gt;"Проведено"),"Проверьте статус",IF(G22&gt;1,"Согласовать даты","Совпадений нет")))))))))</f>
        <v/>
      </c>
      <c r="I22" s="9"/>
      <c r="J22" s="0" t="str">
        <f aca="false">IF(B22="","",UPPER(SUBSTITUTE(SUBSTITUTE(TRIM(B22),CHAR(160),"")," ","")))</f>
        <v/>
      </c>
    </row>
    <row r="23" customFormat="false" ht="33.75" hidden="false" customHeight="true" outlineLevel="0" collapsed="false">
      <c r="A23" s="7"/>
      <c r="B23" s="8"/>
      <c r="C23" s="9"/>
      <c r="D23" s="9"/>
      <c r="E23" s="10"/>
      <c r="F23" s="9"/>
      <c r="G23" s="11" t="str">
        <f aca="false">IF(OR(A23="",B23="",C23="",F23="Отменено",NOT(ISNUMBER(A23))),"",COUNTIFS($A$7:$A$206,A23,$J$7:$J$206,J23,$C$7:$C$206,"&lt;&gt;",$F$7:$F$206,"&lt;&gt;Отменено"))</f>
        <v/>
      </c>
      <c r="H23" s="12" t="str">
        <f aca="false">IF(COUNTA(A23:F23)=0,"",IF(F23="Отменено","Не учитывается",IF(OR(A23="",B23="",C23="",D23="",E23="",F23=""),"Заполните поля",IF(NOT(ISNUMBER(A23)),"Проверьте дату",IF(OR(A23&lt;DATE(2020,1,1),A23&gt;DATE(2050,12,31),A23&lt;&gt;INT(A23)),"Проверьте дату",IF(NOT(ISNUMBER(E23)),"Проверьте минуты",IF(OR(E23&lt;1,E23&gt;90,E23&lt;&gt;INT(E23)),"Проверьте минуты",IF(AND(F23&lt;&gt;"Планируется",F23&lt;&gt;"Согласовано",F23&lt;&gt;"Проведено"),"Проверьте статус",IF(G23&gt;1,"Согласовать даты","Совпадений нет")))))))))</f>
        <v/>
      </c>
      <c r="I23" s="9"/>
      <c r="J23" s="0" t="str">
        <f aca="false">IF(B23="","",UPPER(SUBSTITUTE(SUBSTITUTE(TRIM(B23),CHAR(160),"")," ","")))</f>
        <v/>
      </c>
    </row>
    <row r="24" customFormat="false" ht="33.75" hidden="false" customHeight="true" outlineLevel="0" collapsed="false">
      <c r="A24" s="7"/>
      <c r="B24" s="8"/>
      <c r="C24" s="9"/>
      <c r="D24" s="9"/>
      <c r="E24" s="10"/>
      <c r="F24" s="9"/>
      <c r="G24" s="11" t="str">
        <f aca="false">IF(OR(A24="",B24="",C24="",F24="Отменено",NOT(ISNUMBER(A24))),"",COUNTIFS($A$7:$A$206,A24,$J$7:$J$206,J24,$C$7:$C$206,"&lt;&gt;",$F$7:$F$206,"&lt;&gt;Отменено"))</f>
        <v/>
      </c>
      <c r="H24" s="12" t="str">
        <f aca="false">IF(COUNTA(A24:F24)=0,"",IF(F24="Отменено","Не учитывается",IF(OR(A24="",B24="",C24="",D24="",E24="",F24=""),"Заполните поля",IF(NOT(ISNUMBER(A24)),"Проверьте дату",IF(OR(A24&lt;DATE(2020,1,1),A24&gt;DATE(2050,12,31),A24&lt;&gt;INT(A24)),"Проверьте дату",IF(NOT(ISNUMBER(E24)),"Проверьте минуты",IF(OR(E24&lt;1,E24&gt;90,E24&lt;&gt;INT(E24)),"Проверьте минуты",IF(AND(F24&lt;&gt;"Планируется",F24&lt;&gt;"Согласовано",F24&lt;&gt;"Проведено"),"Проверьте статус",IF(G24&gt;1,"Согласовать даты","Совпадений нет")))))))))</f>
        <v/>
      </c>
      <c r="I24" s="9"/>
      <c r="J24" s="0" t="str">
        <f aca="false">IF(B24="","",UPPER(SUBSTITUTE(SUBSTITUTE(TRIM(B24),CHAR(160),"")," ","")))</f>
        <v/>
      </c>
    </row>
    <row r="25" customFormat="false" ht="33.75" hidden="false" customHeight="true" outlineLevel="0" collapsed="false">
      <c r="A25" s="7"/>
      <c r="B25" s="8"/>
      <c r="C25" s="9"/>
      <c r="D25" s="9"/>
      <c r="E25" s="10"/>
      <c r="F25" s="9"/>
      <c r="G25" s="11" t="str">
        <f aca="false">IF(OR(A25="",B25="",C25="",F25="Отменено",NOT(ISNUMBER(A25))),"",COUNTIFS($A$7:$A$206,A25,$J$7:$J$206,J25,$C$7:$C$206,"&lt;&gt;",$F$7:$F$206,"&lt;&gt;Отменено"))</f>
        <v/>
      </c>
      <c r="H25" s="12" t="str">
        <f aca="false">IF(COUNTA(A25:F25)=0,"",IF(F25="Отменено","Не учитывается",IF(OR(A25="",B25="",C25="",D25="",E25="",F25=""),"Заполните поля",IF(NOT(ISNUMBER(A25)),"Проверьте дату",IF(OR(A25&lt;DATE(2020,1,1),A25&gt;DATE(2050,12,31),A25&lt;&gt;INT(A25)),"Проверьте дату",IF(NOT(ISNUMBER(E25)),"Проверьте минуты",IF(OR(E25&lt;1,E25&gt;90,E25&lt;&gt;INT(E25)),"Проверьте минуты",IF(AND(F25&lt;&gt;"Планируется",F25&lt;&gt;"Согласовано",F25&lt;&gt;"Проведено"),"Проверьте статус",IF(G25&gt;1,"Согласовать даты","Совпадений нет")))))))))</f>
        <v/>
      </c>
      <c r="I25" s="9"/>
      <c r="J25" s="0" t="str">
        <f aca="false">IF(B25="","",UPPER(SUBSTITUTE(SUBSTITUTE(TRIM(B25),CHAR(160),"")," ","")))</f>
        <v/>
      </c>
    </row>
    <row r="26" customFormat="false" ht="33.75" hidden="false" customHeight="true" outlineLevel="0" collapsed="false">
      <c r="A26" s="7"/>
      <c r="B26" s="8"/>
      <c r="C26" s="9"/>
      <c r="D26" s="9"/>
      <c r="E26" s="10"/>
      <c r="F26" s="9"/>
      <c r="G26" s="11" t="str">
        <f aca="false">IF(OR(A26="",B26="",C26="",F26="Отменено",NOT(ISNUMBER(A26))),"",COUNTIFS($A$7:$A$206,A26,$J$7:$J$206,J26,$C$7:$C$206,"&lt;&gt;",$F$7:$F$206,"&lt;&gt;Отменено"))</f>
        <v/>
      </c>
      <c r="H26" s="12" t="str">
        <f aca="false">IF(COUNTA(A26:F26)=0,"",IF(F26="Отменено","Не учитывается",IF(OR(A26="",B26="",C26="",D26="",E26="",F26=""),"Заполните поля",IF(NOT(ISNUMBER(A26)),"Проверьте дату",IF(OR(A26&lt;DATE(2020,1,1),A26&gt;DATE(2050,12,31),A26&lt;&gt;INT(A26)),"Проверьте дату",IF(NOT(ISNUMBER(E26)),"Проверьте минуты",IF(OR(E26&lt;1,E26&gt;90,E26&lt;&gt;INT(E26)),"Проверьте минуты",IF(AND(F26&lt;&gt;"Планируется",F26&lt;&gt;"Согласовано",F26&lt;&gt;"Проведено"),"Проверьте статус",IF(G26&gt;1,"Согласовать даты","Совпадений нет")))))))))</f>
        <v/>
      </c>
      <c r="I26" s="9"/>
      <c r="J26" s="0" t="str">
        <f aca="false">IF(B26="","",UPPER(SUBSTITUTE(SUBSTITUTE(TRIM(B26),CHAR(160),"")," ","")))</f>
        <v/>
      </c>
    </row>
    <row r="27" customFormat="false" ht="33.75" hidden="false" customHeight="true" outlineLevel="0" collapsed="false">
      <c r="A27" s="7"/>
      <c r="B27" s="8"/>
      <c r="C27" s="9"/>
      <c r="D27" s="9"/>
      <c r="E27" s="10"/>
      <c r="F27" s="9"/>
      <c r="G27" s="11" t="str">
        <f aca="false">IF(OR(A27="",B27="",C27="",F27="Отменено",NOT(ISNUMBER(A27))),"",COUNTIFS($A$7:$A$206,A27,$J$7:$J$206,J27,$C$7:$C$206,"&lt;&gt;",$F$7:$F$206,"&lt;&gt;Отменено"))</f>
        <v/>
      </c>
      <c r="H27" s="12" t="str">
        <f aca="false">IF(COUNTA(A27:F27)=0,"",IF(F27="Отменено","Не учитывается",IF(OR(A27="",B27="",C27="",D27="",E27="",F27=""),"Заполните поля",IF(NOT(ISNUMBER(A27)),"Проверьте дату",IF(OR(A27&lt;DATE(2020,1,1),A27&gt;DATE(2050,12,31),A27&lt;&gt;INT(A27)),"Проверьте дату",IF(NOT(ISNUMBER(E27)),"Проверьте минуты",IF(OR(E27&lt;1,E27&gt;90,E27&lt;&gt;INT(E27)),"Проверьте минуты",IF(AND(F27&lt;&gt;"Планируется",F27&lt;&gt;"Согласовано",F27&lt;&gt;"Проведено"),"Проверьте статус",IF(G27&gt;1,"Согласовать даты","Совпадений нет")))))))))</f>
        <v/>
      </c>
      <c r="I27" s="9"/>
      <c r="J27" s="0" t="str">
        <f aca="false">IF(B27="","",UPPER(SUBSTITUTE(SUBSTITUTE(TRIM(B27),CHAR(160),"")," ","")))</f>
        <v/>
      </c>
    </row>
    <row r="28" customFormat="false" ht="33.75" hidden="false" customHeight="true" outlineLevel="0" collapsed="false">
      <c r="A28" s="7"/>
      <c r="B28" s="8"/>
      <c r="C28" s="9"/>
      <c r="D28" s="9"/>
      <c r="E28" s="10"/>
      <c r="F28" s="9"/>
      <c r="G28" s="11" t="str">
        <f aca="false">IF(OR(A28="",B28="",C28="",F28="Отменено",NOT(ISNUMBER(A28))),"",COUNTIFS($A$7:$A$206,A28,$J$7:$J$206,J28,$C$7:$C$206,"&lt;&gt;",$F$7:$F$206,"&lt;&gt;Отменено"))</f>
        <v/>
      </c>
      <c r="H28" s="12" t="str">
        <f aca="false">IF(COUNTA(A28:F28)=0,"",IF(F28="Отменено","Не учитывается",IF(OR(A28="",B28="",C28="",D28="",E28="",F28=""),"Заполните поля",IF(NOT(ISNUMBER(A28)),"Проверьте дату",IF(OR(A28&lt;DATE(2020,1,1),A28&gt;DATE(2050,12,31),A28&lt;&gt;INT(A28)),"Проверьте дату",IF(NOT(ISNUMBER(E28)),"Проверьте минуты",IF(OR(E28&lt;1,E28&gt;90,E28&lt;&gt;INT(E28)),"Проверьте минуты",IF(AND(F28&lt;&gt;"Планируется",F28&lt;&gt;"Согласовано",F28&lt;&gt;"Проведено"),"Проверьте статус",IF(G28&gt;1,"Согласовать даты","Совпадений нет")))))))))</f>
        <v/>
      </c>
      <c r="I28" s="9"/>
      <c r="J28" s="0" t="str">
        <f aca="false">IF(B28="","",UPPER(SUBSTITUTE(SUBSTITUTE(TRIM(B28),CHAR(160),"")," ","")))</f>
        <v/>
      </c>
    </row>
    <row r="29" customFormat="false" ht="33.75" hidden="false" customHeight="true" outlineLevel="0" collapsed="false">
      <c r="A29" s="7"/>
      <c r="B29" s="8"/>
      <c r="C29" s="9"/>
      <c r="D29" s="9"/>
      <c r="E29" s="10"/>
      <c r="F29" s="9"/>
      <c r="G29" s="11" t="str">
        <f aca="false">IF(OR(A29="",B29="",C29="",F29="Отменено",NOT(ISNUMBER(A29))),"",COUNTIFS($A$7:$A$206,A29,$J$7:$J$206,J29,$C$7:$C$206,"&lt;&gt;",$F$7:$F$206,"&lt;&gt;Отменено"))</f>
        <v/>
      </c>
      <c r="H29" s="12" t="str">
        <f aca="false">IF(COUNTA(A29:F29)=0,"",IF(F29="Отменено","Не учитывается",IF(OR(A29="",B29="",C29="",D29="",E29="",F29=""),"Заполните поля",IF(NOT(ISNUMBER(A29)),"Проверьте дату",IF(OR(A29&lt;DATE(2020,1,1),A29&gt;DATE(2050,12,31),A29&lt;&gt;INT(A29)),"Проверьте дату",IF(NOT(ISNUMBER(E29)),"Проверьте минуты",IF(OR(E29&lt;1,E29&gt;90,E29&lt;&gt;INT(E29)),"Проверьте минуты",IF(AND(F29&lt;&gt;"Планируется",F29&lt;&gt;"Согласовано",F29&lt;&gt;"Проведено"),"Проверьте статус",IF(G29&gt;1,"Согласовать даты","Совпадений нет")))))))))</f>
        <v/>
      </c>
      <c r="I29" s="9"/>
      <c r="J29" s="0" t="str">
        <f aca="false">IF(B29="","",UPPER(SUBSTITUTE(SUBSTITUTE(TRIM(B29),CHAR(160),"")," ","")))</f>
        <v/>
      </c>
    </row>
    <row r="30" customFormat="false" ht="33.75" hidden="false" customHeight="true" outlineLevel="0" collapsed="false">
      <c r="A30" s="7"/>
      <c r="B30" s="8"/>
      <c r="C30" s="9"/>
      <c r="D30" s="9"/>
      <c r="E30" s="10"/>
      <c r="F30" s="9"/>
      <c r="G30" s="11" t="str">
        <f aca="false">IF(OR(A30="",B30="",C30="",F30="Отменено",NOT(ISNUMBER(A30))),"",COUNTIFS($A$7:$A$206,A30,$J$7:$J$206,J30,$C$7:$C$206,"&lt;&gt;",$F$7:$F$206,"&lt;&gt;Отменено"))</f>
        <v/>
      </c>
      <c r="H30" s="12" t="str">
        <f aca="false">IF(COUNTA(A30:F30)=0,"",IF(F30="Отменено","Не учитывается",IF(OR(A30="",B30="",C30="",D30="",E30="",F30=""),"Заполните поля",IF(NOT(ISNUMBER(A30)),"Проверьте дату",IF(OR(A30&lt;DATE(2020,1,1),A30&gt;DATE(2050,12,31),A30&lt;&gt;INT(A30)),"Проверьте дату",IF(NOT(ISNUMBER(E30)),"Проверьте минуты",IF(OR(E30&lt;1,E30&gt;90,E30&lt;&gt;INT(E30)),"Проверьте минуты",IF(AND(F30&lt;&gt;"Планируется",F30&lt;&gt;"Согласовано",F30&lt;&gt;"Проведено"),"Проверьте статус",IF(G30&gt;1,"Согласовать даты","Совпадений нет")))))))))</f>
        <v/>
      </c>
      <c r="I30" s="9"/>
      <c r="J30" s="0" t="str">
        <f aca="false">IF(B30="","",UPPER(SUBSTITUTE(SUBSTITUTE(TRIM(B30),CHAR(160),"")," ","")))</f>
        <v/>
      </c>
    </row>
    <row r="31" customFormat="false" ht="33.75" hidden="false" customHeight="true" outlineLevel="0" collapsed="false">
      <c r="A31" s="7"/>
      <c r="B31" s="8"/>
      <c r="C31" s="9"/>
      <c r="D31" s="9"/>
      <c r="E31" s="10"/>
      <c r="F31" s="9"/>
      <c r="G31" s="11" t="str">
        <f aca="false">IF(OR(A31="",B31="",C31="",F31="Отменено",NOT(ISNUMBER(A31))),"",COUNTIFS($A$7:$A$206,A31,$J$7:$J$206,J31,$C$7:$C$206,"&lt;&gt;",$F$7:$F$206,"&lt;&gt;Отменено"))</f>
        <v/>
      </c>
      <c r="H31" s="12" t="str">
        <f aca="false">IF(COUNTA(A31:F31)=0,"",IF(F31="Отменено","Не учитывается",IF(OR(A31="",B31="",C31="",D31="",E31="",F31=""),"Заполните поля",IF(NOT(ISNUMBER(A31)),"Проверьте дату",IF(OR(A31&lt;DATE(2020,1,1),A31&gt;DATE(2050,12,31),A31&lt;&gt;INT(A31)),"Проверьте дату",IF(NOT(ISNUMBER(E31)),"Проверьте минуты",IF(OR(E31&lt;1,E31&gt;90,E31&lt;&gt;INT(E31)),"Проверьте минуты",IF(AND(F31&lt;&gt;"Планируется",F31&lt;&gt;"Согласовано",F31&lt;&gt;"Проведено"),"Проверьте статус",IF(G31&gt;1,"Согласовать даты","Совпадений нет")))))))))</f>
        <v/>
      </c>
      <c r="I31" s="9"/>
      <c r="J31" s="0" t="str">
        <f aca="false">IF(B31="","",UPPER(SUBSTITUTE(SUBSTITUTE(TRIM(B31),CHAR(160),"")," ","")))</f>
        <v/>
      </c>
    </row>
    <row r="32" customFormat="false" ht="33.75" hidden="false" customHeight="true" outlineLevel="0" collapsed="false">
      <c r="A32" s="7"/>
      <c r="B32" s="8"/>
      <c r="C32" s="9"/>
      <c r="D32" s="9"/>
      <c r="E32" s="10"/>
      <c r="F32" s="9"/>
      <c r="G32" s="11" t="str">
        <f aca="false">IF(OR(A32="",B32="",C32="",F32="Отменено",NOT(ISNUMBER(A32))),"",COUNTIFS($A$7:$A$206,A32,$J$7:$J$206,J32,$C$7:$C$206,"&lt;&gt;",$F$7:$F$206,"&lt;&gt;Отменено"))</f>
        <v/>
      </c>
      <c r="H32" s="12" t="str">
        <f aca="false">IF(COUNTA(A32:F32)=0,"",IF(F32="Отменено","Не учитывается",IF(OR(A32="",B32="",C32="",D32="",E32="",F32=""),"Заполните поля",IF(NOT(ISNUMBER(A32)),"Проверьте дату",IF(OR(A32&lt;DATE(2020,1,1),A32&gt;DATE(2050,12,31),A32&lt;&gt;INT(A32)),"Проверьте дату",IF(NOT(ISNUMBER(E32)),"Проверьте минуты",IF(OR(E32&lt;1,E32&gt;90,E32&lt;&gt;INT(E32)),"Проверьте минуты",IF(AND(F32&lt;&gt;"Планируется",F32&lt;&gt;"Согласовано",F32&lt;&gt;"Проведено"),"Проверьте статус",IF(G32&gt;1,"Согласовать даты","Совпадений нет")))))))))</f>
        <v/>
      </c>
      <c r="I32" s="9"/>
      <c r="J32" s="0" t="str">
        <f aca="false">IF(B32="","",UPPER(SUBSTITUTE(SUBSTITUTE(TRIM(B32),CHAR(160),"")," ","")))</f>
        <v/>
      </c>
    </row>
    <row r="33" customFormat="false" ht="33.75" hidden="false" customHeight="true" outlineLevel="0" collapsed="false">
      <c r="A33" s="7"/>
      <c r="B33" s="8"/>
      <c r="C33" s="9"/>
      <c r="D33" s="9"/>
      <c r="E33" s="10"/>
      <c r="F33" s="9"/>
      <c r="G33" s="11" t="str">
        <f aca="false">IF(OR(A33="",B33="",C33="",F33="Отменено",NOT(ISNUMBER(A33))),"",COUNTIFS($A$7:$A$206,A33,$J$7:$J$206,J33,$C$7:$C$206,"&lt;&gt;",$F$7:$F$206,"&lt;&gt;Отменено"))</f>
        <v/>
      </c>
      <c r="H33" s="12" t="str">
        <f aca="false">IF(COUNTA(A33:F33)=0,"",IF(F33="Отменено","Не учитывается",IF(OR(A33="",B33="",C33="",D33="",E33="",F33=""),"Заполните поля",IF(NOT(ISNUMBER(A33)),"Проверьте дату",IF(OR(A33&lt;DATE(2020,1,1),A33&gt;DATE(2050,12,31),A33&lt;&gt;INT(A33)),"Проверьте дату",IF(NOT(ISNUMBER(E33)),"Проверьте минуты",IF(OR(E33&lt;1,E33&gt;90,E33&lt;&gt;INT(E33)),"Проверьте минуты",IF(AND(F33&lt;&gt;"Планируется",F33&lt;&gt;"Согласовано",F33&lt;&gt;"Проведено"),"Проверьте статус",IF(G33&gt;1,"Согласовать даты","Совпадений нет")))))))))</f>
        <v/>
      </c>
      <c r="I33" s="9"/>
      <c r="J33" s="0" t="str">
        <f aca="false">IF(B33="","",UPPER(SUBSTITUTE(SUBSTITUTE(TRIM(B33),CHAR(160),"")," ","")))</f>
        <v/>
      </c>
    </row>
    <row r="34" customFormat="false" ht="33.75" hidden="false" customHeight="true" outlineLevel="0" collapsed="false">
      <c r="A34" s="7"/>
      <c r="B34" s="8"/>
      <c r="C34" s="9"/>
      <c r="D34" s="9"/>
      <c r="E34" s="10"/>
      <c r="F34" s="9"/>
      <c r="G34" s="11" t="str">
        <f aca="false">IF(OR(A34="",B34="",C34="",F34="Отменено",NOT(ISNUMBER(A34))),"",COUNTIFS($A$7:$A$206,A34,$J$7:$J$206,J34,$C$7:$C$206,"&lt;&gt;",$F$7:$F$206,"&lt;&gt;Отменено"))</f>
        <v/>
      </c>
      <c r="H34" s="12" t="str">
        <f aca="false">IF(COUNTA(A34:F34)=0,"",IF(F34="Отменено","Не учитывается",IF(OR(A34="",B34="",C34="",D34="",E34="",F34=""),"Заполните поля",IF(NOT(ISNUMBER(A34)),"Проверьте дату",IF(OR(A34&lt;DATE(2020,1,1),A34&gt;DATE(2050,12,31),A34&lt;&gt;INT(A34)),"Проверьте дату",IF(NOT(ISNUMBER(E34)),"Проверьте минуты",IF(OR(E34&lt;1,E34&gt;90,E34&lt;&gt;INT(E34)),"Проверьте минуты",IF(AND(F34&lt;&gt;"Планируется",F34&lt;&gt;"Согласовано",F34&lt;&gt;"Проведено"),"Проверьте статус",IF(G34&gt;1,"Согласовать даты","Совпадений нет")))))))))</f>
        <v/>
      </c>
      <c r="I34" s="9"/>
      <c r="J34" s="0" t="str">
        <f aca="false">IF(B34="","",UPPER(SUBSTITUTE(SUBSTITUTE(TRIM(B34),CHAR(160),"")," ","")))</f>
        <v/>
      </c>
    </row>
    <row r="35" customFormat="false" ht="33.75" hidden="false" customHeight="true" outlineLevel="0" collapsed="false">
      <c r="A35" s="7"/>
      <c r="B35" s="8"/>
      <c r="C35" s="9"/>
      <c r="D35" s="9"/>
      <c r="E35" s="10"/>
      <c r="F35" s="9"/>
      <c r="G35" s="11" t="str">
        <f aca="false">IF(OR(A35="",B35="",C35="",F35="Отменено",NOT(ISNUMBER(A35))),"",COUNTIFS($A$7:$A$206,A35,$J$7:$J$206,J35,$C$7:$C$206,"&lt;&gt;",$F$7:$F$206,"&lt;&gt;Отменено"))</f>
        <v/>
      </c>
      <c r="H35" s="12" t="str">
        <f aca="false">IF(COUNTA(A35:F35)=0,"",IF(F35="Отменено","Не учитывается",IF(OR(A35="",B35="",C35="",D35="",E35="",F35=""),"Заполните поля",IF(NOT(ISNUMBER(A35)),"Проверьте дату",IF(OR(A35&lt;DATE(2020,1,1),A35&gt;DATE(2050,12,31),A35&lt;&gt;INT(A35)),"Проверьте дату",IF(NOT(ISNUMBER(E35)),"Проверьте минуты",IF(OR(E35&lt;1,E35&gt;90,E35&lt;&gt;INT(E35)),"Проверьте минуты",IF(AND(F35&lt;&gt;"Планируется",F35&lt;&gt;"Согласовано",F35&lt;&gt;"Проведено"),"Проверьте статус",IF(G35&gt;1,"Согласовать даты","Совпадений нет")))))))))</f>
        <v/>
      </c>
      <c r="I35" s="9"/>
      <c r="J35" s="0" t="str">
        <f aca="false">IF(B35="","",UPPER(SUBSTITUTE(SUBSTITUTE(TRIM(B35),CHAR(160),"")," ","")))</f>
        <v/>
      </c>
    </row>
    <row r="36" customFormat="false" ht="33.75" hidden="false" customHeight="true" outlineLevel="0" collapsed="false">
      <c r="A36" s="7"/>
      <c r="B36" s="8"/>
      <c r="C36" s="9"/>
      <c r="D36" s="9"/>
      <c r="E36" s="10"/>
      <c r="F36" s="9"/>
      <c r="G36" s="11" t="str">
        <f aca="false">IF(OR(A36="",B36="",C36="",F36="Отменено",NOT(ISNUMBER(A36))),"",COUNTIFS($A$7:$A$206,A36,$J$7:$J$206,J36,$C$7:$C$206,"&lt;&gt;",$F$7:$F$206,"&lt;&gt;Отменено"))</f>
        <v/>
      </c>
      <c r="H36" s="12" t="str">
        <f aca="false">IF(COUNTA(A36:F36)=0,"",IF(F36="Отменено","Не учитывается",IF(OR(A36="",B36="",C36="",D36="",E36="",F36=""),"Заполните поля",IF(NOT(ISNUMBER(A36)),"Проверьте дату",IF(OR(A36&lt;DATE(2020,1,1),A36&gt;DATE(2050,12,31),A36&lt;&gt;INT(A36)),"Проверьте дату",IF(NOT(ISNUMBER(E36)),"Проверьте минуты",IF(OR(E36&lt;1,E36&gt;90,E36&lt;&gt;INT(E36)),"Проверьте минуты",IF(AND(F36&lt;&gt;"Планируется",F36&lt;&gt;"Согласовано",F36&lt;&gt;"Проведено"),"Проверьте статус",IF(G36&gt;1,"Согласовать даты","Совпадений нет")))))))))</f>
        <v/>
      </c>
      <c r="I36" s="9"/>
      <c r="J36" s="0" t="str">
        <f aca="false">IF(B36="","",UPPER(SUBSTITUTE(SUBSTITUTE(TRIM(B36),CHAR(160),"")," ","")))</f>
        <v/>
      </c>
    </row>
    <row r="37" customFormat="false" ht="33.75" hidden="false" customHeight="true" outlineLevel="0" collapsed="false">
      <c r="A37" s="7"/>
      <c r="B37" s="8"/>
      <c r="C37" s="9"/>
      <c r="D37" s="9"/>
      <c r="E37" s="10"/>
      <c r="F37" s="9"/>
      <c r="G37" s="11" t="str">
        <f aca="false">IF(OR(A37="",B37="",C37="",F37="Отменено",NOT(ISNUMBER(A37))),"",COUNTIFS($A$7:$A$206,A37,$J$7:$J$206,J37,$C$7:$C$206,"&lt;&gt;",$F$7:$F$206,"&lt;&gt;Отменено"))</f>
        <v/>
      </c>
      <c r="H37" s="12" t="str">
        <f aca="false">IF(COUNTA(A37:F37)=0,"",IF(F37="Отменено","Не учитывается",IF(OR(A37="",B37="",C37="",D37="",E37="",F37=""),"Заполните поля",IF(NOT(ISNUMBER(A37)),"Проверьте дату",IF(OR(A37&lt;DATE(2020,1,1),A37&gt;DATE(2050,12,31),A37&lt;&gt;INT(A37)),"Проверьте дату",IF(NOT(ISNUMBER(E37)),"Проверьте минуты",IF(OR(E37&lt;1,E37&gt;90,E37&lt;&gt;INT(E37)),"Проверьте минуты",IF(AND(F37&lt;&gt;"Планируется",F37&lt;&gt;"Согласовано",F37&lt;&gt;"Проведено"),"Проверьте статус",IF(G37&gt;1,"Согласовать даты","Совпадений нет")))))))))</f>
        <v/>
      </c>
      <c r="I37" s="9"/>
      <c r="J37" s="0" t="str">
        <f aca="false">IF(B37="","",UPPER(SUBSTITUTE(SUBSTITUTE(TRIM(B37),CHAR(160),"")," ","")))</f>
        <v/>
      </c>
    </row>
    <row r="38" customFormat="false" ht="33.75" hidden="false" customHeight="true" outlineLevel="0" collapsed="false">
      <c r="A38" s="7"/>
      <c r="B38" s="8"/>
      <c r="C38" s="9"/>
      <c r="D38" s="9"/>
      <c r="E38" s="10"/>
      <c r="F38" s="9"/>
      <c r="G38" s="11" t="str">
        <f aca="false">IF(OR(A38="",B38="",C38="",F38="Отменено",NOT(ISNUMBER(A38))),"",COUNTIFS($A$7:$A$206,A38,$J$7:$J$206,J38,$C$7:$C$206,"&lt;&gt;",$F$7:$F$206,"&lt;&gt;Отменено"))</f>
        <v/>
      </c>
      <c r="H38" s="12" t="str">
        <f aca="false">IF(COUNTA(A38:F38)=0,"",IF(F38="Отменено","Не учитывается",IF(OR(A38="",B38="",C38="",D38="",E38="",F38=""),"Заполните поля",IF(NOT(ISNUMBER(A38)),"Проверьте дату",IF(OR(A38&lt;DATE(2020,1,1),A38&gt;DATE(2050,12,31),A38&lt;&gt;INT(A38)),"Проверьте дату",IF(NOT(ISNUMBER(E38)),"Проверьте минуты",IF(OR(E38&lt;1,E38&gt;90,E38&lt;&gt;INT(E38)),"Проверьте минуты",IF(AND(F38&lt;&gt;"Планируется",F38&lt;&gt;"Согласовано",F38&lt;&gt;"Проведено"),"Проверьте статус",IF(G38&gt;1,"Согласовать даты","Совпадений нет")))))))))</f>
        <v/>
      </c>
      <c r="I38" s="9"/>
      <c r="J38" s="0" t="str">
        <f aca="false">IF(B38="","",UPPER(SUBSTITUTE(SUBSTITUTE(TRIM(B38),CHAR(160),"")," ","")))</f>
        <v/>
      </c>
    </row>
    <row r="39" customFormat="false" ht="33.75" hidden="false" customHeight="true" outlineLevel="0" collapsed="false">
      <c r="A39" s="7"/>
      <c r="B39" s="8"/>
      <c r="C39" s="9"/>
      <c r="D39" s="9"/>
      <c r="E39" s="10"/>
      <c r="F39" s="9"/>
      <c r="G39" s="11" t="str">
        <f aca="false">IF(OR(A39="",B39="",C39="",F39="Отменено",NOT(ISNUMBER(A39))),"",COUNTIFS($A$7:$A$206,A39,$J$7:$J$206,J39,$C$7:$C$206,"&lt;&gt;",$F$7:$F$206,"&lt;&gt;Отменено"))</f>
        <v/>
      </c>
      <c r="H39" s="12" t="str">
        <f aca="false">IF(COUNTA(A39:F39)=0,"",IF(F39="Отменено","Не учитывается",IF(OR(A39="",B39="",C39="",D39="",E39="",F39=""),"Заполните поля",IF(NOT(ISNUMBER(A39)),"Проверьте дату",IF(OR(A39&lt;DATE(2020,1,1),A39&gt;DATE(2050,12,31),A39&lt;&gt;INT(A39)),"Проверьте дату",IF(NOT(ISNUMBER(E39)),"Проверьте минуты",IF(OR(E39&lt;1,E39&gt;90,E39&lt;&gt;INT(E39)),"Проверьте минуты",IF(AND(F39&lt;&gt;"Планируется",F39&lt;&gt;"Согласовано",F39&lt;&gt;"Проведено"),"Проверьте статус",IF(G39&gt;1,"Согласовать даты","Совпадений нет")))))))))</f>
        <v/>
      </c>
      <c r="I39" s="9"/>
      <c r="J39" s="0" t="str">
        <f aca="false">IF(B39="","",UPPER(SUBSTITUTE(SUBSTITUTE(TRIM(B39),CHAR(160),"")," ","")))</f>
        <v/>
      </c>
    </row>
    <row r="40" customFormat="false" ht="33.75" hidden="false" customHeight="true" outlineLevel="0" collapsed="false">
      <c r="A40" s="7"/>
      <c r="B40" s="8"/>
      <c r="C40" s="9"/>
      <c r="D40" s="9"/>
      <c r="E40" s="10"/>
      <c r="F40" s="9"/>
      <c r="G40" s="11" t="str">
        <f aca="false">IF(OR(A40="",B40="",C40="",F40="Отменено",NOT(ISNUMBER(A40))),"",COUNTIFS($A$7:$A$206,A40,$J$7:$J$206,J40,$C$7:$C$206,"&lt;&gt;",$F$7:$F$206,"&lt;&gt;Отменено"))</f>
        <v/>
      </c>
      <c r="H40" s="12" t="str">
        <f aca="false">IF(COUNTA(A40:F40)=0,"",IF(F40="Отменено","Не учитывается",IF(OR(A40="",B40="",C40="",D40="",E40="",F40=""),"Заполните поля",IF(NOT(ISNUMBER(A40)),"Проверьте дату",IF(OR(A40&lt;DATE(2020,1,1),A40&gt;DATE(2050,12,31),A40&lt;&gt;INT(A40)),"Проверьте дату",IF(NOT(ISNUMBER(E40)),"Проверьте минуты",IF(OR(E40&lt;1,E40&gt;90,E40&lt;&gt;INT(E40)),"Проверьте минуты",IF(AND(F40&lt;&gt;"Планируется",F40&lt;&gt;"Согласовано",F40&lt;&gt;"Проведено"),"Проверьте статус",IF(G40&gt;1,"Согласовать даты","Совпадений нет")))))))))</f>
        <v/>
      </c>
      <c r="I40" s="9"/>
      <c r="J40" s="0" t="str">
        <f aca="false">IF(B40="","",UPPER(SUBSTITUTE(SUBSTITUTE(TRIM(B40),CHAR(160),"")," ","")))</f>
        <v/>
      </c>
    </row>
    <row r="41" customFormat="false" ht="33.75" hidden="false" customHeight="true" outlineLevel="0" collapsed="false">
      <c r="A41" s="7"/>
      <c r="B41" s="8"/>
      <c r="C41" s="9"/>
      <c r="D41" s="9"/>
      <c r="E41" s="10"/>
      <c r="F41" s="9"/>
      <c r="G41" s="11" t="str">
        <f aca="false">IF(OR(A41="",B41="",C41="",F41="Отменено",NOT(ISNUMBER(A41))),"",COUNTIFS($A$7:$A$206,A41,$J$7:$J$206,J41,$C$7:$C$206,"&lt;&gt;",$F$7:$F$206,"&lt;&gt;Отменено"))</f>
        <v/>
      </c>
      <c r="H41" s="12" t="str">
        <f aca="false">IF(COUNTA(A41:F41)=0,"",IF(F41="Отменено","Не учитывается",IF(OR(A41="",B41="",C41="",D41="",E41="",F41=""),"Заполните поля",IF(NOT(ISNUMBER(A41)),"Проверьте дату",IF(OR(A41&lt;DATE(2020,1,1),A41&gt;DATE(2050,12,31),A41&lt;&gt;INT(A41)),"Проверьте дату",IF(NOT(ISNUMBER(E41)),"Проверьте минуты",IF(OR(E41&lt;1,E41&gt;90,E41&lt;&gt;INT(E41)),"Проверьте минуты",IF(AND(F41&lt;&gt;"Планируется",F41&lt;&gt;"Согласовано",F41&lt;&gt;"Проведено"),"Проверьте статус",IF(G41&gt;1,"Согласовать даты","Совпадений нет")))))))))</f>
        <v/>
      </c>
      <c r="I41" s="9"/>
      <c r="J41" s="0" t="str">
        <f aca="false">IF(B41="","",UPPER(SUBSTITUTE(SUBSTITUTE(TRIM(B41),CHAR(160),"")," ","")))</f>
        <v/>
      </c>
    </row>
    <row r="42" customFormat="false" ht="33.75" hidden="false" customHeight="true" outlineLevel="0" collapsed="false">
      <c r="A42" s="7"/>
      <c r="B42" s="8"/>
      <c r="C42" s="9"/>
      <c r="D42" s="9"/>
      <c r="E42" s="10"/>
      <c r="F42" s="9"/>
      <c r="G42" s="11" t="str">
        <f aca="false">IF(OR(A42="",B42="",C42="",F42="Отменено",NOT(ISNUMBER(A42))),"",COUNTIFS($A$7:$A$206,A42,$J$7:$J$206,J42,$C$7:$C$206,"&lt;&gt;",$F$7:$F$206,"&lt;&gt;Отменено"))</f>
        <v/>
      </c>
      <c r="H42" s="12" t="str">
        <f aca="false">IF(COUNTA(A42:F42)=0,"",IF(F42="Отменено","Не учитывается",IF(OR(A42="",B42="",C42="",D42="",E42="",F42=""),"Заполните поля",IF(NOT(ISNUMBER(A42)),"Проверьте дату",IF(OR(A42&lt;DATE(2020,1,1),A42&gt;DATE(2050,12,31),A42&lt;&gt;INT(A42)),"Проверьте дату",IF(NOT(ISNUMBER(E42)),"Проверьте минуты",IF(OR(E42&lt;1,E42&gt;90,E42&lt;&gt;INT(E42)),"Проверьте минуты",IF(AND(F42&lt;&gt;"Планируется",F42&lt;&gt;"Согласовано",F42&lt;&gt;"Проведено"),"Проверьте статус",IF(G42&gt;1,"Согласовать даты","Совпадений нет")))))))))</f>
        <v/>
      </c>
      <c r="I42" s="9"/>
      <c r="J42" s="0" t="str">
        <f aca="false">IF(B42="","",UPPER(SUBSTITUTE(SUBSTITUTE(TRIM(B42),CHAR(160),"")," ","")))</f>
        <v/>
      </c>
    </row>
    <row r="43" customFormat="false" ht="33.75" hidden="false" customHeight="true" outlineLevel="0" collapsed="false">
      <c r="A43" s="7"/>
      <c r="B43" s="8"/>
      <c r="C43" s="9"/>
      <c r="D43" s="9"/>
      <c r="E43" s="10"/>
      <c r="F43" s="9"/>
      <c r="G43" s="11" t="str">
        <f aca="false">IF(OR(A43="",B43="",C43="",F43="Отменено",NOT(ISNUMBER(A43))),"",COUNTIFS($A$7:$A$206,A43,$J$7:$J$206,J43,$C$7:$C$206,"&lt;&gt;",$F$7:$F$206,"&lt;&gt;Отменено"))</f>
        <v/>
      </c>
      <c r="H43" s="12" t="str">
        <f aca="false">IF(COUNTA(A43:F43)=0,"",IF(F43="Отменено","Не учитывается",IF(OR(A43="",B43="",C43="",D43="",E43="",F43=""),"Заполните поля",IF(NOT(ISNUMBER(A43)),"Проверьте дату",IF(OR(A43&lt;DATE(2020,1,1),A43&gt;DATE(2050,12,31),A43&lt;&gt;INT(A43)),"Проверьте дату",IF(NOT(ISNUMBER(E43)),"Проверьте минуты",IF(OR(E43&lt;1,E43&gt;90,E43&lt;&gt;INT(E43)),"Проверьте минуты",IF(AND(F43&lt;&gt;"Планируется",F43&lt;&gt;"Согласовано",F43&lt;&gt;"Проведено"),"Проверьте статус",IF(G43&gt;1,"Согласовать даты","Совпадений нет")))))))))</f>
        <v/>
      </c>
      <c r="I43" s="9"/>
      <c r="J43" s="0" t="str">
        <f aca="false">IF(B43="","",UPPER(SUBSTITUTE(SUBSTITUTE(TRIM(B43),CHAR(160),"")," ","")))</f>
        <v/>
      </c>
    </row>
    <row r="44" customFormat="false" ht="33.75" hidden="false" customHeight="true" outlineLevel="0" collapsed="false">
      <c r="A44" s="7"/>
      <c r="B44" s="8"/>
      <c r="C44" s="9"/>
      <c r="D44" s="9"/>
      <c r="E44" s="10"/>
      <c r="F44" s="9"/>
      <c r="G44" s="11" t="str">
        <f aca="false">IF(OR(A44="",B44="",C44="",F44="Отменено",NOT(ISNUMBER(A44))),"",COUNTIFS($A$7:$A$206,A44,$J$7:$J$206,J44,$C$7:$C$206,"&lt;&gt;",$F$7:$F$206,"&lt;&gt;Отменено"))</f>
        <v/>
      </c>
      <c r="H44" s="12" t="str">
        <f aca="false">IF(COUNTA(A44:F44)=0,"",IF(F44="Отменено","Не учитывается",IF(OR(A44="",B44="",C44="",D44="",E44="",F44=""),"Заполните поля",IF(NOT(ISNUMBER(A44)),"Проверьте дату",IF(OR(A44&lt;DATE(2020,1,1),A44&gt;DATE(2050,12,31),A44&lt;&gt;INT(A44)),"Проверьте дату",IF(NOT(ISNUMBER(E44)),"Проверьте минуты",IF(OR(E44&lt;1,E44&gt;90,E44&lt;&gt;INT(E44)),"Проверьте минуты",IF(AND(F44&lt;&gt;"Планируется",F44&lt;&gt;"Согласовано",F44&lt;&gt;"Проведено"),"Проверьте статус",IF(G44&gt;1,"Согласовать даты","Совпадений нет")))))))))</f>
        <v/>
      </c>
      <c r="I44" s="9"/>
      <c r="J44" s="0" t="str">
        <f aca="false">IF(B44="","",UPPER(SUBSTITUTE(SUBSTITUTE(TRIM(B44),CHAR(160),"")," ","")))</f>
        <v/>
      </c>
    </row>
    <row r="45" customFormat="false" ht="33.75" hidden="false" customHeight="true" outlineLevel="0" collapsed="false">
      <c r="A45" s="7"/>
      <c r="B45" s="8"/>
      <c r="C45" s="9"/>
      <c r="D45" s="9"/>
      <c r="E45" s="10"/>
      <c r="F45" s="9"/>
      <c r="G45" s="11" t="str">
        <f aca="false">IF(OR(A45="",B45="",C45="",F45="Отменено",NOT(ISNUMBER(A45))),"",COUNTIFS($A$7:$A$206,A45,$J$7:$J$206,J45,$C$7:$C$206,"&lt;&gt;",$F$7:$F$206,"&lt;&gt;Отменено"))</f>
        <v/>
      </c>
      <c r="H45" s="12" t="str">
        <f aca="false">IF(COUNTA(A45:F45)=0,"",IF(F45="Отменено","Не учитывается",IF(OR(A45="",B45="",C45="",D45="",E45="",F45=""),"Заполните поля",IF(NOT(ISNUMBER(A45)),"Проверьте дату",IF(OR(A45&lt;DATE(2020,1,1),A45&gt;DATE(2050,12,31),A45&lt;&gt;INT(A45)),"Проверьте дату",IF(NOT(ISNUMBER(E45)),"Проверьте минуты",IF(OR(E45&lt;1,E45&gt;90,E45&lt;&gt;INT(E45)),"Проверьте минуты",IF(AND(F45&lt;&gt;"Планируется",F45&lt;&gt;"Согласовано",F45&lt;&gt;"Проведено"),"Проверьте статус",IF(G45&gt;1,"Согласовать даты","Совпадений нет")))))))))</f>
        <v/>
      </c>
      <c r="I45" s="9"/>
      <c r="J45" s="0" t="str">
        <f aca="false">IF(B45="","",UPPER(SUBSTITUTE(SUBSTITUTE(TRIM(B45),CHAR(160),"")," ","")))</f>
        <v/>
      </c>
    </row>
    <row r="46" customFormat="false" ht="33.75" hidden="false" customHeight="true" outlineLevel="0" collapsed="false">
      <c r="A46" s="7"/>
      <c r="B46" s="8"/>
      <c r="C46" s="9"/>
      <c r="D46" s="9"/>
      <c r="E46" s="10"/>
      <c r="F46" s="9"/>
      <c r="G46" s="11" t="str">
        <f aca="false">IF(OR(A46="",B46="",C46="",F46="Отменено",NOT(ISNUMBER(A46))),"",COUNTIFS($A$7:$A$206,A46,$J$7:$J$206,J46,$C$7:$C$206,"&lt;&gt;",$F$7:$F$206,"&lt;&gt;Отменено"))</f>
        <v/>
      </c>
      <c r="H46" s="12" t="str">
        <f aca="false">IF(COUNTA(A46:F46)=0,"",IF(F46="Отменено","Не учитывается",IF(OR(A46="",B46="",C46="",D46="",E46="",F46=""),"Заполните поля",IF(NOT(ISNUMBER(A46)),"Проверьте дату",IF(OR(A46&lt;DATE(2020,1,1),A46&gt;DATE(2050,12,31),A46&lt;&gt;INT(A46)),"Проверьте дату",IF(NOT(ISNUMBER(E46)),"Проверьте минуты",IF(OR(E46&lt;1,E46&gt;90,E46&lt;&gt;INT(E46)),"Проверьте минуты",IF(AND(F46&lt;&gt;"Планируется",F46&lt;&gt;"Согласовано",F46&lt;&gt;"Проведено"),"Проверьте статус",IF(G46&gt;1,"Согласовать даты","Совпадений нет")))))))))</f>
        <v/>
      </c>
      <c r="I46" s="9"/>
      <c r="J46" s="0" t="str">
        <f aca="false">IF(B46="","",UPPER(SUBSTITUTE(SUBSTITUTE(TRIM(B46),CHAR(160),"")," ","")))</f>
        <v/>
      </c>
    </row>
    <row r="47" customFormat="false" ht="33.75" hidden="false" customHeight="true" outlineLevel="0" collapsed="false">
      <c r="A47" s="7"/>
      <c r="B47" s="8"/>
      <c r="C47" s="9"/>
      <c r="D47" s="9"/>
      <c r="E47" s="10"/>
      <c r="F47" s="9"/>
      <c r="G47" s="11" t="str">
        <f aca="false">IF(OR(A47="",B47="",C47="",F47="Отменено",NOT(ISNUMBER(A47))),"",COUNTIFS($A$7:$A$206,A47,$J$7:$J$206,J47,$C$7:$C$206,"&lt;&gt;",$F$7:$F$206,"&lt;&gt;Отменено"))</f>
        <v/>
      </c>
      <c r="H47" s="12" t="str">
        <f aca="false">IF(COUNTA(A47:F47)=0,"",IF(F47="Отменено","Не учитывается",IF(OR(A47="",B47="",C47="",D47="",E47="",F47=""),"Заполните поля",IF(NOT(ISNUMBER(A47)),"Проверьте дату",IF(OR(A47&lt;DATE(2020,1,1),A47&gt;DATE(2050,12,31),A47&lt;&gt;INT(A47)),"Проверьте дату",IF(NOT(ISNUMBER(E47)),"Проверьте минуты",IF(OR(E47&lt;1,E47&gt;90,E47&lt;&gt;INT(E47)),"Проверьте минуты",IF(AND(F47&lt;&gt;"Планируется",F47&lt;&gt;"Согласовано",F47&lt;&gt;"Проведено"),"Проверьте статус",IF(G47&gt;1,"Согласовать даты","Совпадений нет")))))))))</f>
        <v/>
      </c>
      <c r="I47" s="9"/>
      <c r="J47" s="0" t="str">
        <f aca="false">IF(B47="","",UPPER(SUBSTITUTE(SUBSTITUTE(TRIM(B47),CHAR(160),"")," ","")))</f>
        <v/>
      </c>
    </row>
    <row r="48" customFormat="false" ht="33.75" hidden="false" customHeight="true" outlineLevel="0" collapsed="false">
      <c r="A48" s="7"/>
      <c r="B48" s="8"/>
      <c r="C48" s="9"/>
      <c r="D48" s="9"/>
      <c r="E48" s="10"/>
      <c r="F48" s="9"/>
      <c r="G48" s="11" t="str">
        <f aca="false">IF(OR(A48="",B48="",C48="",F48="Отменено",NOT(ISNUMBER(A48))),"",COUNTIFS($A$7:$A$206,A48,$J$7:$J$206,J48,$C$7:$C$206,"&lt;&gt;",$F$7:$F$206,"&lt;&gt;Отменено"))</f>
        <v/>
      </c>
      <c r="H48" s="12" t="str">
        <f aca="false">IF(COUNTA(A48:F48)=0,"",IF(F48="Отменено","Не учитывается",IF(OR(A48="",B48="",C48="",D48="",E48="",F48=""),"Заполните поля",IF(NOT(ISNUMBER(A48)),"Проверьте дату",IF(OR(A48&lt;DATE(2020,1,1),A48&gt;DATE(2050,12,31),A48&lt;&gt;INT(A48)),"Проверьте дату",IF(NOT(ISNUMBER(E48)),"Проверьте минуты",IF(OR(E48&lt;1,E48&gt;90,E48&lt;&gt;INT(E48)),"Проверьте минуты",IF(AND(F48&lt;&gt;"Планируется",F48&lt;&gt;"Согласовано",F48&lt;&gt;"Проведено"),"Проверьте статус",IF(G48&gt;1,"Согласовать даты","Совпадений нет")))))))))</f>
        <v/>
      </c>
      <c r="I48" s="9"/>
      <c r="J48" s="0" t="str">
        <f aca="false">IF(B48="","",UPPER(SUBSTITUTE(SUBSTITUTE(TRIM(B48),CHAR(160),"")," ","")))</f>
        <v/>
      </c>
    </row>
    <row r="49" customFormat="false" ht="33.75" hidden="false" customHeight="true" outlineLevel="0" collapsed="false">
      <c r="A49" s="7"/>
      <c r="B49" s="8"/>
      <c r="C49" s="9"/>
      <c r="D49" s="9"/>
      <c r="E49" s="10"/>
      <c r="F49" s="9"/>
      <c r="G49" s="11" t="str">
        <f aca="false">IF(OR(A49="",B49="",C49="",F49="Отменено",NOT(ISNUMBER(A49))),"",COUNTIFS($A$7:$A$206,A49,$J$7:$J$206,J49,$C$7:$C$206,"&lt;&gt;",$F$7:$F$206,"&lt;&gt;Отменено"))</f>
        <v/>
      </c>
      <c r="H49" s="12" t="str">
        <f aca="false">IF(COUNTA(A49:F49)=0,"",IF(F49="Отменено","Не учитывается",IF(OR(A49="",B49="",C49="",D49="",E49="",F49=""),"Заполните поля",IF(NOT(ISNUMBER(A49)),"Проверьте дату",IF(OR(A49&lt;DATE(2020,1,1),A49&gt;DATE(2050,12,31),A49&lt;&gt;INT(A49)),"Проверьте дату",IF(NOT(ISNUMBER(E49)),"Проверьте минуты",IF(OR(E49&lt;1,E49&gt;90,E49&lt;&gt;INT(E49)),"Проверьте минуты",IF(AND(F49&lt;&gt;"Планируется",F49&lt;&gt;"Согласовано",F49&lt;&gt;"Проведено"),"Проверьте статус",IF(G49&gt;1,"Согласовать даты","Совпадений нет")))))))))</f>
        <v/>
      </c>
      <c r="I49" s="9"/>
      <c r="J49" s="0" t="str">
        <f aca="false">IF(B49="","",UPPER(SUBSTITUTE(SUBSTITUTE(TRIM(B49),CHAR(160),"")," ","")))</f>
        <v/>
      </c>
    </row>
    <row r="50" customFormat="false" ht="33.75" hidden="false" customHeight="true" outlineLevel="0" collapsed="false">
      <c r="A50" s="7"/>
      <c r="B50" s="8"/>
      <c r="C50" s="9"/>
      <c r="D50" s="9"/>
      <c r="E50" s="10"/>
      <c r="F50" s="9"/>
      <c r="G50" s="11" t="str">
        <f aca="false">IF(OR(A50="",B50="",C50="",F50="Отменено",NOT(ISNUMBER(A50))),"",COUNTIFS($A$7:$A$206,A50,$J$7:$J$206,J50,$C$7:$C$206,"&lt;&gt;",$F$7:$F$206,"&lt;&gt;Отменено"))</f>
        <v/>
      </c>
      <c r="H50" s="12" t="str">
        <f aca="false">IF(COUNTA(A50:F50)=0,"",IF(F50="Отменено","Не учитывается",IF(OR(A50="",B50="",C50="",D50="",E50="",F50=""),"Заполните поля",IF(NOT(ISNUMBER(A50)),"Проверьте дату",IF(OR(A50&lt;DATE(2020,1,1),A50&gt;DATE(2050,12,31),A50&lt;&gt;INT(A50)),"Проверьте дату",IF(NOT(ISNUMBER(E50)),"Проверьте минуты",IF(OR(E50&lt;1,E50&gt;90,E50&lt;&gt;INT(E50)),"Проверьте минуты",IF(AND(F50&lt;&gt;"Планируется",F50&lt;&gt;"Согласовано",F50&lt;&gt;"Проведено"),"Проверьте статус",IF(G50&gt;1,"Согласовать даты","Совпадений нет")))))))))</f>
        <v/>
      </c>
      <c r="I50" s="9"/>
      <c r="J50" s="0" t="str">
        <f aca="false">IF(B50="","",UPPER(SUBSTITUTE(SUBSTITUTE(TRIM(B50),CHAR(160),"")," ","")))</f>
        <v/>
      </c>
    </row>
    <row r="51" customFormat="false" ht="33.75" hidden="false" customHeight="true" outlineLevel="0" collapsed="false">
      <c r="A51" s="7"/>
      <c r="B51" s="8"/>
      <c r="C51" s="9"/>
      <c r="D51" s="9"/>
      <c r="E51" s="10"/>
      <c r="F51" s="9"/>
      <c r="G51" s="11" t="str">
        <f aca="false">IF(OR(A51="",B51="",C51="",F51="Отменено",NOT(ISNUMBER(A51))),"",COUNTIFS($A$7:$A$206,A51,$J$7:$J$206,J51,$C$7:$C$206,"&lt;&gt;",$F$7:$F$206,"&lt;&gt;Отменено"))</f>
        <v/>
      </c>
      <c r="H51" s="12" t="str">
        <f aca="false">IF(COUNTA(A51:F51)=0,"",IF(F51="Отменено","Не учитывается",IF(OR(A51="",B51="",C51="",D51="",E51="",F51=""),"Заполните поля",IF(NOT(ISNUMBER(A51)),"Проверьте дату",IF(OR(A51&lt;DATE(2020,1,1),A51&gt;DATE(2050,12,31),A51&lt;&gt;INT(A51)),"Проверьте дату",IF(NOT(ISNUMBER(E51)),"Проверьте минуты",IF(OR(E51&lt;1,E51&gt;90,E51&lt;&gt;INT(E51)),"Проверьте минуты",IF(AND(F51&lt;&gt;"Планируется",F51&lt;&gt;"Согласовано",F51&lt;&gt;"Проведено"),"Проверьте статус",IF(G51&gt;1,"Согласовать даты","Совпадений нет")))))))))</f>
        <v/>
      </c>
      <c r="I51" s="9"/>
      <c r="J51" s="0" t="str">
        <f aca="false">IF(B51="","",UPPER(SUBSTITUTE(SUBSTITUTE(TRIM(B51),CHAR(160),"")," ","")))</f>
        <v/>
      </c>
    </row>
    <row r="52" customFormat="false" ht="33.75" hidden="false" customHeight="true" outlineLevel="0" collapsed="false">
      <c r="A52" s="7"/>
      <c r="B52" s="8"/>
      <c r="C52" s="9"/>
      <c r="D52" s="9"/>
      <c r="E52" s="10"/>
      <c r="F52" s="9"/>
      <c r="G52" s="11" t="str">
        <f aca="false">IF(OR(A52="",B52="",C52="",F52="Отменено",NOT(ISNUMBER(A52))),"",COUNTIFS($A$7:$A$206,A52,$J$7:$J$206,J52,$C$7:$C$206,"&lt;&gt;",$F$7:$F$206,"&lt;&gt;Отменено"))</f>
        <v/>
      </c>
      <c r="H52" s="12" t="str">
        <f aca="false">IF(COUNTA(A52:F52)=0,"",IF(F52="Отменено","Не учитывается",IF(OR(A52="",B52="",C52="",D52="",E52="",F52=""),"Заполните поля",IF(NOT(ISNUMBER(A52)),"Проверьте дату",IF(OR(A52&lt;DATE(2020,1,1),A52&gt;DATE(2050,12,31),A52&lt;&gt;INT(A52)),"Проверьте дату",IF(NOT(ISNUMBER(E52)),"Проверьте минуты",IF(OR(E52&lt;1,E52&gt;90,E52&lt;&gt;INT(E52)),"Проверьте минуты",IF(AND(F52&lt;&gt;"Планируется",F52&lt;&gt;"Согласовано",F52&lt;&gt;"Проведено"),"Проверьте статус",IF(G52&gt;1,"Согласовать даты","Совпадений нет")))))))))</f>
        <v/>
      </c>
      <c r="I52" s="9"/>
      <c r="J52" s="0" t="str">
        <f aca="false">IF(B52="","",UPPER(SUBSTITUTE(SUBSTITUTE(TRIM(B52),CHAR(160),"")," ","")))</f>
        <v/>
      </c>
    </row>
    <row r="53" customFormat="false" ht="33.75" hidden="false" customHeight="true" outlineLevel="0" collapsed="false">
      <c r="A53" s="7"/>
      <c r="B53" s="8"/>
      <c r="C53" s="9"/>
      <c r="D53" s="9"/>
      <c r="E53" s="10"/>
      <c r="F53" s="9"/>
      <c r="G53" s="11" t="str">
        <f aca="false">IF(OR(A53="",B53="",C53="",F53="Отменено",NOT(ISNUMBER(A53))),"",COUNTIFS($A$7:$A$206,A53,$J$7:$J$206,J53,$C$7:$C$206,"&lt;&gt;",$F$7:$F$206,"&lt;&gt;Отменено"))</f>
        <v/>
      </c>
      <c r="H53" s="12" t="str">
        <f aca="false">IF(COUNTA(A53:F53)=0,"",IF(F53="Отменено","Не учитывается",IF(OR(A53="",B53="",C53="",D53="",E53="",F53=""),"Заполните поля",IF(NOT(ISNUMBER(A53)),"Проверьте дату",IF(OR(A53&lt;DATE(2020,1,1),A53&gt;DATE(2050,12,31),A53&lt;&gt;INT(A53)),"Проверьте дату",IF(NOT(ISNUMBER(E53)),"Проверьте минуты",IF(OR(E53&lt;1,E53&gt;90,E53&lt;&gt;INT(E53)),"Проверьте минуты",IF(AND(F53&lt;&gt;"Планируется",F53&lt;&gt;"Согласовано",F53&lt;&gt;"Проведено"),"Проверьте статус",IF(G53&gt;1,"Согласовать даты","Совпадений нет")))))))))</f>
        <v/>
      </c>
      <c r="I53" s="9"/>
      <c r="J53" s="0" t="str">
        <f aca="false">IF(B53="","",UPPER(SUBSTITUTE(SUBSTITUTE(TRIM(B53),CHAR(160),"")," ","")))</f>
        <v/>
      </c>
    </row>
    <row r="54" customFormat="false" ht="33.75" hidden="false" customHeight="true" outlineLevel="0" collapsed="false">
      <c r="A54" s="7"/>
      <c r="B54" s="8"/>
      <c r="C54" s="9"/>
      <c r="D54" s="9"/>
      <c r="E54" s="10"/>
      <c r="F54" s="9"/>
      <c r="G54" s="11" t="str">
        <f aca="false">IF(OR(A54="",B54="",C54="",F54="Отменено",NOT(ISNUMBER(A54))),"",COUNTIFS($A$7:$A$206,A54,$J$7:$J$206,J54,$C$7:$C$206,"&lt;&gt;",$F$7:$F$206,"&lt;&gt;Отменено"))</f>
        <v/>
      </c>
      <c r="H54" s="12" t="str">
        <f aca="false">IF(COUNTA(A54:F54)=0,"",IF(F54="Отменено","Не учитывается",IF(OR(A54="",B54="",C54="",D54="",E54="",F54=""),"Заполните поля",IF(NOT(ISNUMBER(A54)),"Проверьте дату",IF(OR(A54&lt;DATE(2020,1,1),A54&gt;DATE(2050,12,31),A54&lt;&gt;INT(A54)),"Проверьте дату",IF(NOT(ISNUMBER(E54)),"Проверьте минуты",IF(OR(E54&lt;1,E54&gt;90,E54&lt;&gt;INT(E54)),"Проверьте минуты",IF(AND(F54&lt;&gt;"Планируется",F54&lt;&gt;"Согласовано",F54&lt;&gt;"Проведено"),"Проверьте статус",IF(G54&gt;1,"Согласовать даты","Совпадений нет")))))))))</f>
        <v/>
      </c>
      <c r="I54" s="9"/>
      <c r="J54" s="0" t="str">
        <f aca="false">IF(B54="","",UPPER(SUBSTITUTE(SUBSTITUTE(TRIM(B54),CHAR(160),"")," ","")))</f>
        <v/>
      </c>
    </row>
    <row r="55" customFormat="false" ht="33.75" hidden="false" customHeight="true" outlineLevel="0" collapsed="false">
      <c r="A55" s="7"/>
      <c r="B55" s="8"/>
      <c r="C55" s="9"/>
      <c r="D55" s="9"/>
      <c r="E55" s="10"/>
      <c r="F55" s="9"/>
      <c r="G55" s="11" t="str">
        <f aca="false">IF(OR(A55="",B55="",C55="",F55="Отменено",NOT(ISNUMBER(A55))),"",COUNTIFS($A$7:$A$206,A55,$J$7:$J$206,J55,$C$7:$C$206,"&lt;&gt;",$F$7:$F$206,"&lt;&gt;Отменено"))</f>
        <v/>
      </c>
      <c r="H55" s="12" t="str">
        <f aca="false">IF(COUNTA(A55:F55)=0,"",IF(F55="Отменено","Не учитывается",IF(OR(A55="",B55="",C55="",D55="",E55="",F55=""),"Заполните поля",IF(NOT(ISNUMBER(A55)),"Проверьте дату",IF(OR(A55&lt;DATE(2020,1,1),A55&gt;DATE(2050,12,31),A55&lt;&gt;INT(A55)),"Проверьте дату",IF(NOT(ISNUMBER(E55)),"Проверьте минуты",IF(OR(E55&lt;1,E55&gt;90,E55&lt;&gt;INT(E55)),"Проверьте минуты",IF(AND(F55&lt;&gt;"Планируется",F55&lt;&gt;"Согласовано",F55&lt;&gt;"Проведено"),"Проверьте статус",IF(G55&gt;1,"Согласовать даты","Совпадений нет")))))))))</f>
        <v/>
      </c>
      <c r="I55" s="9"/>
      <c r="J55" s="0" t="str">
        <f aca="false">IF(B55="","",UPPER(SUBSTITUTE(SUBSTITUTE(TRIM(B55),CHAR(160),"")," ","")))</f>
        <v/>
      </c>
    </row>
    <row r="56" customFormat="false" ht="33.75" hidden="false" customHeight="true" outlineLevel="0" collapsed="false">
      <c r="A56" s="7"/>
      <c r="B56" s="8"/>
      <c r="C56" s="9"/>
      <c r="D56" s="9"/>
      <c r="E56" s="10"/>
      <c r="F56" s="9"/>
      <c r="G56" s="11" t="str">
        <f aca="false">IF(OR(A56="",B56="",C56="",F56="Отменено",NOT(ISNUMBER(A56))),"",COUNTIFS($A$7:$A$206,A56,$J$7:$J$206,J56,$C$7:$C$206,"&lt;&gt;",$F$7:$F$206,"&lt;&gt;Отменено"))</f>
        <v/>
      </c>
      <c r="H56" s="12" t="str">
        <f aca="false">IF(COUNTA(A56:F56)=0,"",IF(F56="Отменено","Не учитывается",IF(OR(A56="",B56="",C56="",D56="",E56="",F56=""),"Заполните поля",IF(NOT(ISNUMBER(A56)),"Проверьте дату",IF(OR(A56&lt;DATE(2020,1,1),A56&gt;DATE(2050,12,31),A56&lt;&gt;INT(A56)),"Проверьте дату",IF(NOT(ISNUMBER(E56)),"Проверьте минуты",IF(OR(E56&lt;1,E56&gt;90,E56&lt;&gt;INT(E56)),"Проверьте минуты",IF(AND(F56&lt;&gt;"Планируется",F56&lt;&gt;"Согласовано",F56&lt;&gt;"Проведено"),"Проверьте статус",IF(G56&gt;1,"Согласовать даты","Совпадений нет")))))))))</f>
        <v/>
      </c>
      <c r="I56" s="9"/>
      <c r="J56" s="0" t="str">
        <f aca="false">IF(B56="","",UPPER(SUBSTITUTE(SUBSTITUTE(TRIM(B56),CHAR(160),"")," ","")))</f>
        <v/>
      </c>
    </row>
    <row r="57" customFormat="false" ht="33.75" hidden="false" customHeight="true" outlineLevel="0" collapsed="false">
      <c r="A57" s="7"/>
      <c r="B57" s="8"/>
      <c r="C57" s="9"/>
      <c r="D57" s="9"/>
      <c r="E57" s="10"/>
      <c r="F57" s="9"/>
      <c r="G57" s="11" t="str">
        <f aca="false">IF(OR(A57="",B57="",C57="",F57="Отменено",NOT(ISNUMBER(A57))),"",COUNTIFS($A$7:$A$206,A57,$J$7:$J$206,J57,$C$7:$C$206,"&lt;&gt;",$F$7:$F$206,"&lt;&gt;Отменено"))</f>
        <v/>
      </c>
      <c r="H57" s="12" t="str">
        <f aca="false">IF(COUNTA(A57:F57)=0,"",IF(F57="Отменено","Не учитывается",IF(OR(A57="",B57="",C57="",D57="",E57="",F57=""),"Заполните поля",IF(NOT(ISNUMBER(A57)),"Проверьте дату",IF(OR(A57&lt;DATE(2020,1,1),A57&gt;DATE(2050,12,31),A57&lt;&gt;INT(A57)),"Проверьте дату",IF(NOT(ISNUMBER(E57)),"Проверьте минуты",IF(OR(E57&lt;1,E57&gt;90,E57&lt;&gt;INT(E57)),"Проверьте минуты",IF(AND(F57&lt;&gt;"Планируется",F57&lt;&gt;"Согласовано",F57&lt;&gt;"Проведено"),"Проверьте статус",IF(G57&gt;1,"Согласовать даты","Совпадений нет")))))))))</f>
        <v/>
      </c>
      <c r="I57" s="9"/>
      <c r="J57" s="0" t="str">
        <f aca="false">IF(B57="","",UPPER(SUBSTITUTE(SUBSTITUTE(TRIM(B57),CHAR(160),"")," ","")))</f>
        <v/>
      </c>
    </row>
    <row r="58" customFormat="false" ht="33.75" hidden="false" customHeight="true" outlineLevel="0" collapsed="false">
      <c r="A58" s="7"/>
      <c r="B58" s="8"/>
      <c r="C58" s="9"/>
      <c r="D58" s="9"/>
      <c r="E58" s="10"/>
      <c r="F58" s="9"/>
      <c r="G58" s="11" t="str">
        <f aca="false">IF(OR(A58="",B58="",C58="",F58="Отменено",NOT(ISNUMBER(A58))),"",COUNTIFS($A$7:$A$206,A58,$J$7:$J$206,J58,$C$7:$C$206,"&lt;&gt;",$F$7:$F$206,"&lt;&gt;Отменено"))</f>
        <v/>
      </c>
      <c r="H58" s="12" t="str">
        <f aca="false">IF(COUNTA(A58:F58)=0,"",IF(F58="Отменено","Не учитывается",IF(OR(A58="",B58="",C58="",D58="",E58="",F58=""),"Заполните поля",IF(NOT(ISNUMBER(A58)),"Проверьте дату",IF(OR(A58&lt;DATE(2020,1,1),A58&gt;DATE(2050,12,31),A58&lt;&gt;INT(A58)),"Проверьте дату",IF(NOT(ISNUMBER(E58)),"Проверьте минуты",IF(OR(E58&lt;1,E58&gt;90,E58&lt;&gt;INT(E58)),"Проверьте минуты",IF(AND(F58&lt;&gt;"Планируется",F58&lt;&gt;"Согласовано",F58&lt;&gt;"Проведено"),"Проверьте статус",IF(G58&gt;1,"Согласовать даты","Совпадений нет")))))))))</f>
        <v/>
      </c>
      <c r="I58" s="9"/>
      <c r="J58" s="0" t="str">
        <f aca="false">IF(B58="","",UPPER(SUBSTITUTE(SUBSTITUTE(TRIM(B58),CHAR(160),"")," ","")))</f>
        <v/>
      </c>
    </row>
    <row r="59" customFormat="false" ht="33.75" hidden="false" customHeight="true" outlineLevel="0" collapsed="false">
      <c r="A59" s="7"/>
      <c r="B59" s="8"/>
      <c r="C59" s="9"/>
      <c r="D59" s="9"/>
      <c r="E59" s="10"/>
      <c r="F59" s="9"/>
      <c r="G59" s="11" t="str">
        <f aca="false">IF(OR(A59="",B59="",C59="",F59="Отменено",NOT(ISNUMBER(A59))),"",COUNTIFS($A$7:$A$206,A59,$J$7:$J$206,J59,$C$7:$C$206,"&lt;&gt;",$F$7:$F$206,"&lt;&gt;Отменено"))</f>
        <v/>
      </c>
      <c r="H59" s="12" t="str">
        <f aca="false">IF(COUNTA(A59:F59)=0,"",IF(F59="Отменено","Не учитывается",IF(OR(A59="",B59="",C59="",D59="",E59="",F59=""),"Заполните поля",IF(NOT(ISNUMBER(A59)),"Проверьте дату",IF(OR(A59&lt;DATE(2020,1,1),A59&gt;DATE(2050,12,31),A59&lt;&gt;INT(A59)),"Проверьте дату",IF(NOT(ISNUMBER(E59)),"Проверьте минуты",IF(OR(E59&lt;1,E59&gt;90,E59&lt;&gt;INT(E59)),"Проверьте минуты",IF(AND(F59&lt;&gt;"Планируется",F59&lt;&gt;"Согласовано",F59&lt;&gt;"Проведено"),"Проверьте статус",IF(G59&gt;1,"Согласовать даты","Совпадений нет")))))))))</f>
        <v/>
      </c>
      <c r="I59" s="9"/>
      <c r="J59" s="0" t="str">
        <f aca="false">IF(B59="","",UPPER(SUBSTITUTE(SUBSTITUTE(TRIM(B59),CHAR(160),"")," ","")))</f>
        <v/>
      </c>
    </row>
    <row r="60" customFormat="false" ht="33.75" hidden="false" customHeight="true" outlineLevel="0" collapsed="false">
      <c r="A60" s="7"/>
      <c r="B60" s="8"/>
      <c r="C60" s="9"/>
      <c r="D60" s="9"/>
      <c r="E60" s="10"/>
      <c r="F60" s="9"/>
      <c r="G60" s="11" t="str">
        <f aca="false">IF(OR(A60="",B60="",C60="",F60="Отменено",NOT(ISNUMBER(A60))),"",COUNTIFS($A$7:$A$206,A60,$J$7:$J$206,J60,$C$7:$C$206,"&lt;&gt;",$F$7:$F$206,"&lt;&gt;Отменено"))</f>
        <v/>
      </c>
      <c r="H60" s="12" t="str">
        <f aca="false">IF(COUNTA(A60:F60)=0,"",IF(F60="Отменено","Не учитывается",IF(OR(A60="",B60="",C60="",D60="",E60="",F60=""),"Заполните поля",IF(NOT(ISNUMBER(A60)),"Проверьте дату",IF(OR(A60&lt;DATE(2020,1,1),A60&gt;DATE(2050,12,31),A60&lt;&gt;INT(A60)),"Проверьте дату",IF(NOT(ISNUMBER(E60)),"Проверьте минуты",IF(OR(E60&lt;1,E60&gt;90,E60&lt;&gt;INT(E60)),"Проверьте минуты",IF(AND(F60&lt;&gt;"Планируется",F60&lt;&gt;"Согласовано",F60&lt;&gt;"Проведено"),"Проверьте статус",IF(G60&gt;1,"Согласовать даты","Совпадений нет")))))))))</f>
        <v/>
      </c>
      <c r="I60" s="9"/>
      <c r="J60" s="0" t="str">
        <f aca="false">IF(B60="","",UPPER(SUBSTITUTE(SUBSTITUTE(TRIM(B60),CHAR(160),"")," ","")))</f>
        <v/>
      </c>
    </row>
    <row r="61" customFormat="false" ht="33.75" hidden="false" customHeight="true" outlineLevel="0" collapsed="false">
      <c r="A61" s="7"/>
      <c r="B61" s="8"/>
      <c r="C61" s="9"/>
      <c r="D61" s="9"/>
      <c r="E61" s="10"/>
      <c r="F61" s="9"/>
      <c r="G61" s="11" t="str">
        <f aca="false">IF(OR(A61="",B61="",C61="",F61="Отменено",NOT(ISNUMBER(A61))),"",COUNTIFS($A$7:$A$206,A61,$J$7:$J$206,J61,$C$7:$C$206,"&lt;&gt;",$F$7:$F$206,"&lt;&gt;Отменено"))</f>
        <v/>
      </c>
      <c r="H61" s="12" t="str">
        <f aca="false">IF(COUNTA(A61:F61)=0,"",IF(F61="Отменено","Не учитывается",IF(OR(A61="",B61="",C61="",D61="",E61="",F61=""),"Заполните поля",IF(NOT(ISNUMBER(A61)),"Проверьте дату",IF(OR(A61&lt;DATE(2020,1,1),A61&gt;DATE(2050,12,31),A61&lt;&gt;INT(A61)),"Проверьте дату",IF(NOT(ISNUMBER(E61)),"Проверьте минуты",IF(OR(E61&lt;1,E61&gt;90,E61&lt;&gt;INT(E61)),"Проверьте минуты",IF(AND(F61&lt;&gt;"Планируется",F61&lt;&gt;"Согласовано",F61&lt;&gt;"Проведено"),"Проверьте статус",IF(G61&gt;1,"Согласовать даты","Совпадений нет")))))))))</f>
        <v/>
      </c>
      <c r="I61" s="9"/>
      <c r="J61" s="0" t="str">
        <f aca="false">IF(B61="","",UPPER(SUBSTITUTE(SUBSTITUTE(TRIM(B61),CHAR(160),"")," ","")))</f>
        <v/>
      </c>
    </row>
    <row r="62" customFormat="false" ht="33.75" hidden="false" customHeight="true" outlineLevel="0" collapsed="false">
      <c r="A62" s="7"/>
      <c r="B62" s="8"/>
      <c r="C62" s="9"/>
      <c r="D62" s="9"/>
      <c r="E62" s="10"/>
      <c r="F62" s="9"/>
      <c r="G62" s="11" t="str">
        <f aca="false">IF(OR(A62="",B62="",C62="",F62="Отменено",NOT(ISNUMBER(A62))),"",COUNTIFS($A$7:$A$206,A62,$J$7:$J$206,J62,$C$7:$C$206,"&lt;&gt;",$F$7:$F$206,"&lt;&gt;Отменено"))</f>
        <v/>
      </c>
      <c r="H62" s="12" t="str">
        <f aca="false">IF(COUNTA(A62:F62)=0,"",IF(F62="Отменено","Не учитывается",IF(OR(A62="",B62="",C62="",D62="",E62="",F62=""),"Заполните поля",IF(NOT(ISNUMBER(A62)),"Проверьте дату",IF(OR(A62&lt;DATE(2020,1,1),A62&gt;DATE(2050,12,31),A62&lt;&gt;INT(A62)),"Проверьте дату",IF(NOT(ISNUMBER(E62)),"Проверьте минуты",IF(OR(E62&lt;1,E62&gt;90,E62&lt;&gt;INT(E62)),"Проверьте минуты",IF(AND(F62&lt;&gt;"Планируется",F62&lt;&gt;"Согласовано",F62&lt;&gt;"Проведено"),"Проверьте статус",IF(G62&gt;1,"Согласовать даты","Совпадений нет")))))))))</f>
        <v/>
      </c>
      <c r="I62" s="9"/>
      <c r="J62" s="0" t="str">
        <f aca="false">IF(B62="","",UPPER(SUBSTITUTE(SUBSTITUTE(TRIM(B62),CHAR(160),"")," ","")))</f>
        <v/>
      </c>
    </row>
    <row r="63" customFormat="false" ht="33.75" hidden="false" customHeight="true" outlineLevel="0" collapsed="false">
      <c r="A63" s="7"/>
      <c r="B63" s="8"/>
      <c r="C63" s="9"/>
      <c r="D63" s="9"/>
      <c r="E63" s="10"/>
      <c r="F63" s="9"/>
      <c r="G63" s="11" t="str">
        <f aca="false">IF(OR(A63="",B63="",C63="",F63="Отменено",NOT(ISNUMBER(A63))),"",COUNTIFS($A$7:$A$206,A63,$J$7:$J$206,J63,$C$7:$C$206,"&lt;&gt;",$F$7:$F$206,"&lt;&gt;Отменено"))</f>
        <v/>
      </c>
      <c r="H63" s="12" t="str">
        <f aca="false">IF(COUNTA(A63:F63)=0,"",IF(F63="Отменено","Не учитывается",IF(OR(A63="",B63="",C63="",D63="",E63="",F63=""),"Заполните поля",IF(NOT(ISNUMBER(A63)),"Проверьте дату",IF(OR(A63&lt;DATE(2020,1,1),A63&gt;DATE(2050,12,31),A63&lt;&gt;INT(A63)),"Проверьте дату",IF(NOT(ISNUMBER(E63)),"Проверьте минуты",IF(OR(E63&lt;1,E63&gt;90,E63&lt;&gt;INT(E63)),"Проверьте минуты",IF(AND(F63&lt;&gt;"Планируется",F63&lt;&gt;"Согласовано",F63&lt;&gt;"Проведено"),"Проверьте статус",IF(G63&gt;1,"Согласовать даты","Совпадений нет")))))))))</f>
        <v/>
      </c>
      <c r="I63" s="9"/>
      <c r="J63" s="0" t="str">
        <f aca="false">IF(B63="","",UPPER(SUBSTITUTE(SUBSTITUTE(TRIM(B63),CHAR(160),"")," ","")))</f>
        <v/>
      </c>
    </row>
    <row r="64" customFormat="false" ht="33.75" hidden="false" customHeight="true" outlineLevel="0" collapsed="false">
      <c r="A64" s="7"/>
      <c r="B64" s="8"/>
      <c r="C64" s="9"/>
      <c r="D64" s="9"/>
      <c r="E64" s="10"/>
      <c r="F64" s="9"/>
      <c r="G64" s="11" t="str">
        <f aca="false">IF(OR(A64="",B64="",C64="",F64="Отменено",NOT(ISNUMBER(A64))),"",COUNTIFS($A$7:$A$206,A64,$J$7:$J$206,J64,$C$7:$C$206,"&lt;&gt;",$F$7:$F$206,"&lt;&gt;Отменено"))</f>
        <v/>
      </c>
      <c r="H64" s="12" t="str">
        <f aca="false">IF(COUNTA(A64:F64)=0,"",IF(F64="Отменено","Не учитывается",IF(OR(A64="",B64="",C64="",D64="",E64="",F64=""),"Заполните поля",IF(NOT(ISNUMBER(A64)),"Проверьте дату",IF(OR(A64&lt;DATE(2020,1,1),A64&gt;DATE(2050,12,31),A64&lt;&gt;INT(A64)),"Проверьте дату",IF(NOT(ISNUMBER(E64)),"Проверьте минуты",IF(OR(E64&lt;1,E64&gt;90,E64&lt;&gt;INT(E64)),"Проверьте минуты",IF(AND(F64&lt;&gt;"Планируется",F64&lt;&gt;"Согласовано",F64&lt;&gt;"Проведено"),"Проверьте статус",IF(G64&gt;1,"Согласовать даты","Совпадений нет")))))))))</f>
        <v/>
      </c>
      <c r="I64" s="9"/>
      <c r="J64" s="0" t="str">
        <f aca="false">IF(B64="","",UPPER(SUBSTITUTE(SUBSTITUTE(TRIM(B64),CHAR(160),"")," ","")))</f>
        <v/>
      </c>
    </row>
    <row r="65" customFormat="false" ht="33.75" hidden="false" customHeight="true" outlineLevel="0" collapsed="false">
      <c r="A65" s="7"/>
      <c r="B65" s="8"/>
      <c r="C65" s="9"/>
      <c r="D65" s="9"/>
      <c r="E65" s="10"/>
      <c r="F65" s="9"/>
      <c r="G65" s="11" t="str">
        <f aca="false">IF(OR(A65="",B65="",C65="",F65="Отменено",NOT(ISNUMBER(A65))),"",COUNTIFS($A$7:$A$206,A65,$J$7:$J$206,J65,$C$7:$C$206,"&lt;&gt;",$F$7:$F$206,"&lt;&gt;Отменено"))</f>
        <v/>
      </c>
      <c r="H65" s="12" t="str">
        <f aca="false">IF(COUNTA(A65:F65)=0,"",IF(F65="Отменено","Не учитывается",IF(OR(A65="",B65="",C65="",D65="",E65="",F65=""),"Заполните поля",IF(NOT(ISNUMBER(A65)),"Проверьте дату",IF(OR(A65&lt;DATE(2020,1,1),A65&gt;DATE(2050,12,31),A65&lt;&gt;INT(A65)),"Проверьте дату",IF(NOT(ISNUMBER(E65)),"Проверьте минуты",IF(OR(E65&lt;1,E65&gt;90,E65&lt;&gt;INT(E65)),"Проверьте минуты",IF(AND(F65&lt;&gt;"Планируется",F65&lt;&gt;"Согласовано",F65&lt;&gt;"Проведено"),"Проверьте статус",IF(G65&gt;1,"Согласовать даты","Совпадений нет")))))))))</f>
        <v/>
      </c>
      <c r="I65" s="9"/>
      <c r="J65" s="0" t="str">
        <f aca="false">IF(B65="","",UPPER(SUBSTITUTE(SUBSTITUTE(TRIM(B65),CHAR(160),"")," ","")))</f>
        <v/>
      </c>
    </row>
    <row r="66" customFormat="false" ht="33.75" hidden="false" customHeight="true" outlineLevel="0" collapsed="false">
      <c r="A66" s="7"/>
      <c r="B66" s="8"/>
      <c r="C66" s="9"/>
      <c r="D66" s="9"/>
      <c r="E66" s="10"/>
      <c r="F66" s="9"/>
      <c r="G66" s="11" t="str">
        <f aca="false">IF(OR(A66="",B66="",C66="",F66="Отменено",NOT(ISNUMBER(A66))),"",COUNTIFS($A$7:$A$206,A66,$J$7:$J$206,J66,$C$7:$C$206,"&lt;&gt;",$F$7:$F$206,"&lt;&gt;Отменено"))</f>
        <v/>
      </c>
      <c r="H66" s="12" t="str">
        <f aca="false">IF(COUNTA(A66:F66)=0,"",IF(F66="Отменено","Не учитывается",IF(OR(A66="",B66="",C66="",D66="",E66="",F66=""),"Заполните поля",IF(NOT(ISNUMBER(A66)),"Проверьте дату",IF(OR(A66&lt;DATE(2020,1,1),A66&gt;DATE(2050,12,31),A66&lt;&gt;INT(A66)),"Проверьте дату",IF(NOT(ISNUMBER(E66)),"Проверьте минуты",IF(OR(E66&lt;1,E66&gt;90,E66&lt;&gt;INT(E66)),"Проверьте минуты",IF(AND(F66&lt;&gt;"Планируется",F66&lt;&gt;"Согласовано",F66&lt;&gt;"Проведено"),"Проверьте статус",IF(G66&gt;1,"Согласовать даты","Совпадений нет")))))))))</f>
        <v/>
      </c>
      <c r="I66" s="9"/>
      <c r="J66" s="0" t="str">
        <f aca="false">IF(B66="","",UPPER(SUBSTITUTE(SUBSTITUTE(TRIM(B66),CHAR(160),"")," ","")))</f>
        <v/>
      </c>
    </row>
    <row r="67" customFormat="false" ht="33.75" hidden="false" customHeight="true" outlineLevel="0" collapsed="false">
      <c r="A67" s="7"/>
      <c r="B67" s="8"/>
      <c r="C67" s="9"/>
      <c r="D67" s="9"/>
      <c r="E67" s="10"/>
      <c r="F67" s="9"/>
      <c r="G67" s="11" t="str">
        <f aca="false">IF(OR(A67="",B67="",C67="",F67="Отменено",NOT(ISNUMBER(A67))),"",COUNTIFS($A$7:$A$206,A67,$J$7:$J$206,J67,$C$7:$C$206,"&lt;&gt;",$F$7:$F$206,"&lt;&gt;Отменено"))</f>
        <v/>
      </c>
      <c r="H67" s="12" t="str">
        <f aca="false">IF(COUNTA(A67:F67)=0,"",IF(F67="Отменено","Не учитывается",IF(OR(A67="",B67="",C67="",D67="",E67="",F67=""),"Заполните поля",IF(NOT(ISNUMBER(A67)),"Проверьте дату",IF(OR(A67&lt;DATE(2020,1,1),A67&gt;DATE(2050,12,31),A67&lt;&gt;INT(A67)),"Проверьте дату",IF(NOT(ISNUMBER(E67)),"Проверьте минуты",IF(OR(E67&lt;1,E67&gt;90,E67&lt;&gt;INT(E67)),"Проверьте минуты",IF(AND(F67&lt;&gt;"Планируется",F67&lt;&gt;"Согласовано",F67&lt;&gt;"Проведено"),"Проверьте статус",IF(G67&gt;1,"Согласовать даты","Совпадений нет")))))))))</f>
        <v/>
      </c>
      <c r="I67" s="9"/>
      <c r="J67" s="0" t="str">
        <f aca="false">IF(B67="","",UPPER(SUBSTITUTE(SUBSTITUTE(TRIM(B67),CHAR(160),"")," ","")))</f>
        <v/>
      </c>
    </row>
    <row r="68" customFormat="false" ht="33.75" hidden="false" customHeight="true" outlineLevel="0" collapsed="false">
      <c r="A68" s="7"/>
      <c r="B68" s="8"/>
      <c r="C68" s="9"/>
      <c r="D68" s="9"/>
      <c r="E68" s="10"/>
      <c r="F68" s="9"/>
      <c r="G68" s="11" t="str">
        <f aca="false">IF(OR(A68="",B68="",C68="",F68="Отменено",NOT(ISNUMBER(A68))),"",COUNTIFS($A$7:$A$206,A68,$J$7:$J$206,J68,$C$7:$C$206,"&lt;&gt;",$F$7:$F$206,"&lt;&gt;Отменено"))</f>
        <v/>
      </c>
      <c r="H68" s="12" t="str">
        <f aca="false">IF(COUNTA(A68:F68)=0,"",IF(F68="Отменено","Не учитывается",IF(OR(A68="",B68="",C68="",D68="",E68="",F68=""),"Заполните поля",IF(NOT(ISNUMBER(A68)),"Проверьте дату",IF(OR(A68&lt;DATE(2020,1,1),A68&gt;DATE(2050,12,31),A68&lt;&gt;INT(A68)),"Проверьте дату",IF(NOT(ISNUMBER(E68)),"Проверьте минуты",IF(OR(E68&lt;1,E68&gt;90,E68&lt;&gt;INT(E68)),"Проверьте минуты",IF(AND(F68&lt;&gt;"Планируется",F68&lt;&gt;"Согласовано",F68&lt;&gt;"Проведено"),"Проверьте статус",IF(G68&gt;1,"Согласовать даты","Совпадений нет")))))))))</f>
        <v/>
      </c>
      <c r="I68" s="9"/>
      <c r="J68" s="0" t="str">
        <f aca="false">IF(B68="","",UPPER(SUBSTITUTE(SUBSTITUTE(TRIM(B68),CHAR(160),"")," ","")))</f>
        <v/>
      </c>
    </row>
    <row r="69" customFormat="false" ht="33.75" hidden="false" customHeight="true" outlineLevel="0" collapsed="false">
      <c r="A69" s="7"/>
      <c r="B69" s="8"/>
      <c r="C69" s="9"/>
      <c r="D69" s="9"/>
      <c r="E69" s="10"/>
      <c r="F69" s="9"/>
      <c r="G69" s="11" t="str">
        <f aca="false">IF(OR(A69="",B69="",C69="",F69="Отменено",NOT(ISNUMBER(A69))),"",COUNTIFS($A$7:$A$206,A69,$J$7:$J$206,J69,$C$7:$C$206,"&lt;&gt;",$F$7:$F$206,"&lt;&gt;Отменено"))</f>
        <v/>
      </c>
      <c r="H69" s="12" t="str">
        <f aca="false">IF(COUNTA(A69:F69)=0,"",IF(F69="Отменено","Не учитывается",IF(OR(A69="",B69="",C69="",D69="",E69="",F69=""),"Заполните поля",IF(NOT(ISNUMBER(A69)),"Проверьте дату",IF(OR(A69&lt;DATE(2020,1,1),A69&gt;DATE(2050,12,31),A69&lt;&gt;INT(A69)),"Проверьте дату",IF(NOT(ISNUMBER(E69)),"Проверьте минуты",IF(OR(E69&lt;1,E69&gt;90,E69&lt;&gt;INT(E69)),"Проверьте минуты",IF(AND(F69&lt;&gt;"Планируется",F69&lt;&gt;"Согласовано",F69&lt;&gt;"Проведено"),"Проверьте статус",IF(G69&gt;1,"Согласовать даты","Совпадений нет")))))))))</f>
        <v/>
      </c>
      <c r="I69" s="9"/>
      <c r="J69" s="0" t="str">
        <f aca="false">IF(B69="","",UPPER(SUBSTITUTE(SUBSTITUTE(TRIM(B69),CHAR(160),"")," ","")))</f>
        <v/>
      </c>
    </row>
    <row r="70" customFormat="false" ht="33.75" hidden="false" customHeight="true" outlineLevel="0" collapsed="false">
      <c r="A70" s="7"/>
      <c r="B70" s="8"/>
      <c r="C70" s="9"/>
      <c r="D70" s="9"/>
      <c r="E70" s="10"/>
      <c r="F70" s="9"/>
      <c r="G70" s="11" t="str">
        <f aca="false">IF(OR(A70="",B70="",C70="",F70="Отменено",NOT(ISNUMBER(A70))),"",COUNTIFS($A$7:$A$206,A70,$J$7:$J$206,J70,$C$7:$C$206,"&lt;&gt;",$F$7:$F$206,"&lt;&gt;Отменено"))</f>
        <v/>
      </c>
      <c r="H70" s="12" t="str">
        <f aca="false">IF(COUNTA(A70:F70)=0,"",IF(F70="Отменено","Не учитывается",IF(OR(A70="",B70="",C70="",D70="",E70="",F70=""),"Заполните поля",IF(NOT(ISNUMBER(A70)),"Проверьте дату",IF(OR(A70&lt;DATE(2020,1,1),A70&gt;DATE(2050,12,31),A70&lt;&gt;INT(A70)),"Проверьте дату",IF(NOT(ISNUMBER(E70)),"Проверьте минуты",IF(OR(E70&lt;1,E70&gt;90,E70&lt;&gt;INT(E70)),"Проверьте минуты",IF(AND(F70&lt;&gt;"Планируется",F70&lt;&gt;"Согласовано",F70&lt;&gt;"Проведено"),"Проверьте статус",IF(G70&gt;1,"Согласовать даты","Совпадений нет")))))))))</f>
        <v/>
      </c>
      <c r="I70" s="9"/>
      <c r="J70" s="0" t="str">
        <f aca="false">IF(B70="","",UPPER(SUBSTITUTE(SUBSTITUTE(TRIM(B70),CHAR(160),"")," ","")))</f>
        <v/>
      </c>
    </row>
    <row r="71" customFormat="false" ht="33.75" hidden="false" customHeight="true" outlineLevel="0" collapsed="false">
      <c r="A71" s="7"/>
      <c r="B71" s="8"/>
      <c r="C71" s="9"/>
      <c r="D71" s="9"/>
      <c r="E71" s="10"/>
      <c r="F71" s="9"/>
      <c r="G71" s="11" t="str">
        <f aca="false">IF(OR(A71="",B71="",C71="",F71="Отменено",NOT(ISNUMBER(A71))),"",COUNTIFS($A$7:$A$206,A71,$J$7:$J$206,J71,$C$7:$C$206,"&lt;&gt;",$F$7:$F$206,"&lt;&gt;Отменено"))</f>
        <v/>
      </c>
      <c r="H71" s="12" t="str">
        <f aca="false">IF(COUNTA(A71:F71)=0,"",IF(F71="Отменено","Не учитывается",IF(OR(A71="",B71="",C71="",D71="",E71="",F71=""),"Заполните поля",IF(NOT(ISNUMBER(A71)),"Проверьте дату",IF(OR(A71&lt;DATE(2020,1,1),A71&gt;DATE(2050,12,31),A71&lt;&gt;INT(A71)),"Проверьте дату",IF(NOT(ISNUMBER(E71)),"Проверьте минуты",IF(OR(E71&lt;1,E71&gt;90,E71&lt;&gt;INT(E71)),"Проверьте минуты",IF(AND(F71&lt;&gt;"Планируется",F71&lt;&gt;"Согласовано",F71&lt;&gt;"Проведено"),"Проверьте статус",IF(G71&gt;1,"Согласовать даты","Совпадений нет")))))))))</f>
        <v/>
      </c>
      <c r="I71" s="9"/>
      <c r="J71" s="0" t="str">
        <f aca="false">IF(B71="","",UPPER(SUBSTITUTE(SUBSTITUTE(TRIM(B71),CHAR(160),"")," ","")))</f>
        <v/>
      </c>
    </row>
    <row r="72" customFormat="false" ht="33.75" hidden="false" customHeight="true" outlineLevel="0" collapsed="false">
      <c r="A72" s="7"/>
      <c r="B72" s="8"/>
      <c r="C72" s="9"/>
      <c r="D72" s="9"/>
      <c r="E72" s="10"/>
      <c r="F72" s="9"/>
      <c r="G72" s="11" t="str">
        <f aca="false">IF(OR(A72="",B72="",C72="",F72="Отменено",NOT(ISNUMBER(A72))),"",COUNTIFS($A$7:$A$206,A72,$J$7:$J$206,J72,$C$7:$C$206,"&lt;&gt;",$F$7:$F$206,"&lt;&gt;Отменено"))</f>
        <v/>
      </c>
      <c r="H72" s="12" t="str">
        <f aca="false">IF(COUNTA(A72:F72)=0,"",IF(F72="Отменено","Не учитывается",IF(OR(A72="",B72="",C72="",D72="",E72="",F72=""),"Заполните поля",IF(NOT(ISNUMBER(A72)),"Проверьте дату",IF(OR(A72&lt;DATE(2020,1,1),A72&gt;DATE(2050,12,31),A72&lt;&gt;INT(A72)),"Проверьте дату",IF(NOT(ISNUMBER(E72)),"Проверьте минуты",IF(OR(E72&lt;1,E72&gt;90,E72&lt;&gt;INT(E72)),"Проверьте минуты",IF(AND(F72&lt;&gt;"Планируется",F72&lt;&gt;"Согласовано",F72&lt;&gt;"Проведено"),"Проверьте статус",IF(G72&gt;1,"Согласовать даты","Совпадений нет")))))))))</f>
        <v/>
      </c>
      <c r="I72" s="9"/>
      <c r="J72" s="0" t="str">
        <f aca="false">IF(B72="","",UPPER(SUBSTITUTE(SUBSTITUTE(TRIM(B72),CHAR(160),"")," ","")))</f>
        <v/>
      </c>
    </row>
    <row r="73" customFormat="false" ht="33.75" hidden="false" customHeight="true" outlineLevel="0" collapsed="false">
      <c r="A73" s="7"/>
      <c r="B73" s="8"/>
      <c r="C73" s="9"/>
      <c r="D73" s="9"/>
      <c r="E73" s="10"/>
      <c r="F73" s="9"/>
      <c r="G73" s="11" t="str">
        <f aca="false">IF(OR(A73="",B73="",C73="",F73="Отменено",NOT(ISNUMBER(A73))),"",COUNTIFS($A$7:$A$206,A73,$J$7:$J$206,J73,$C$7:$C$206,"&lt;&gt;",$F$7:$F$206,"&lt;&gt;Отменено"))</f>
        <v/>
      </c>
      <c r="H73" s="12" t="str">
        <f aca="false">IF(COUNTA(A73:F73)=0,"",IF(F73="Отменено","Не учитывается",IF(OR(A73="",B73="",C73="",D73="",E73="",F73=""),"Заполните поля",IF(NOT(ISNUMBER(A73)),"Проверьте дату",IF(OR(A73&lt;DATE(2020,1,1),A73&gt;DATE(2050,12,31),A73&lt;&gt;INT(A73)),"Проверьте дату",IF(NOT(ISNUMBER(E73)),"Проверьте минуты",IF(OR(E73&lt;1,E73&gt;90,E73&lt;&gt;INT(E73)),"Проверьте минуты",IF(AND(F73&lt;&gt;"Планируется",F73&lt;&gt;"Согласовано",F73&lt;&gt;"Проведено"),"Проверьте статус",IF(G73&gt;1,"Согласовать даты","Совпадений нет")))))))))</f>
        <v/>
      </c>
      <c r="I73" s="9"/>
      <c r="J73" s="0" t="str">
        <f aca="false">IF(B73="","",UPPER(SUBSTITUTE(SUBSTITUTE(TRIM(B73),CHAR(160),"")," ","")))</f>
        <v/>
      </c>
    </row>
    <row r="74" customFormat="false" ht="33.75" hidden="false" customHeight="true" outlineLevel="0" collapsed="false">
      <c r="A74" s="7"/>
      <c r="B74" s="8"/>
      <c r="C74" s="9"/>
      <c r="D74" s="9"/>
      <c r="E74" s="10"/>
      <c r="F74" s="9"/>
      <c r="G74" s="11" t="str">
        <f aca="false">IF(OR(A74="",B74="",C74="",F74="Отменено",NOT(ISNUMBER(A74))),"",COUNTIFS($A$7:$A$206,A74,$J$7:$J$206,J74,$C$7:$C$206,"&lt;&gt;",$F$7:$F$206,"&lt;&gt;Отменено"))</f>
        <v/>
      </c>
      <c r="H74" s="12" t="str">
        <f aca="false">IF(COUNTA(A74:F74)=0,"",IF(F74="Отменено","Не учитывается",IF(OR(A74="",B74="",C74="",D74="",E74="",F74=""),"Заполните поля",IF(NOT(ISNUMBER(A74)),"Проверьте дату",IF(OR(A74&lt;DATE(2020,1,1),A74&gt;DATE(2050,12,31),A74&lt;&gt;INT(A74)),"Проверьте дату",IF(NOT(ISNUMBER(E74)),"Проверьте минуты",IF(OR(E74&lt;1,E74&gt;90,E74&lt;&gt;INT(E74)),"Проверьте минуты",IF(AND(F74&lt;&gt;"Планируется",F74&lt;&gt;"Согласовано",F74&lt;&gt;"Проведено"),"Проверьте статус",IF(G74&gt;1,"Согласовать даты","Совпадений нет")))))))))</f>
        <v/>
      </c>
      <c r="I74" s="9"/>
      <c r="J74" s="0" t="str">
        <f aca="false">IF(B74="","",UPPER(SUBSTITUTE(SUBSTITUTE(TRIM(B74),CHAR(160),"")," ","")))</f>
        <v/>
      </c>
    </row>
    <row r="75" customFormat="false" ht="33.75" hidden="false" customHeight="true" outlineLevel="0" collapsed="false">
      <c r="A75" s="7"/>
      <c r="B75" s="8"/>
      <c r="C75" s="9"/>
      <c r="D75" s="9"/>
      <c r="E75" s="10"/>
      <c r="F75" s="9"/>
      <c r="G75" s="11" t="str">
        <f aca="false">IF(OR(A75="",B75="",C75="",F75="Отменено",NOT(ISNUMBER(A75))),"",COUNTIFS($A$7:$A$206,A75,$J$7:$J$206,J75,$C$7:$C$206,"&lt;&gt;",$F$7:$F$206,"&lt;&gt;Отменено"))</f>
        <v/>
      </c>
      <c r="H75" s="12" t="str">
        <f aca="false">IF(COUNTA(A75:F75)=0,"",IF(F75="Отменено","Не учитывается",IF(OR(A75="",B75="",C75="",D75="",E75="",F75=""),"Заполните поля",IF(NOT(ISNUMBER(A75)),"Проверьте дату",IF(OR(A75&lt;DATE(2020,1,1),A75&gt;DATE(2050,12,31),A75&lt;&gt;INT(A75)),"Проверьте дату",IF(NOT(ISNUMBER(E75)),"Проверьте минуты",IF(OR(E75&lt;1,E75&gt;90,E75&lt;&gt;INT(E75)),"Проверьте минуты",IF(AND(F75&lt;&gt;"Планируется",F75&lt;&gt;"Согласовано",F75&lt;&gt;"Проведено"),"Проверьте статус",IF(G75&gt;1,"Согласовать даты","Совпадений нет")))))))))</f>
        <v/>
      </c>
      <c r="I75" s="9"/>
      <c r="J75" s="0" t="str">
        <f aca="false">IF(B75="","",UPPER(SUBSTITUTE(SUBSTITUTE(TRIM(B75),CHAR(160),"")," ","")))</f>
        <v/>
      </c>
    </row>
    <row r="76" customFormat="false" ht="33.75" hidden="false" customHeight="true" outlineLevel="0" collapsed="false">
      <c r="A76" s="7"/>
      <c r="B76" s="8"/>
      <c r="C76" s="9"/>
      <c r="D76" s="9"/>
      <c r="E76" s="10"/>
      <c r="F76" s="9"/>
      <c r="G76" s="11" t="str">
        <f aca="false">IF(OR(A76="",B76="",C76="",F76="Отменено",NOT(ISNUMBER(A76))),"",COUNTIFS($A$7:$A$206,A76,$J$7:$J$206,J76,$C$7:$C$206,"&lt;&gt;",$F$7:$F$206,"&lt;&gt;Отменено"))</f>
        <v/>
      </c>
      <c r="H76" s="12" t="str">
        <f aca="false">IF(COUNTA(A76:F76)=0,"",IF(F76="Отменено","Не учитывается",IF(OR(A76="",B76="",C76="",D76="",E76="",F76=""),"Заполните поля",IF(NOT(ISNUMBER(A76)),"Проверьте дату",IF(OR(A76&lt;DATE(2020,1,1),A76&gt;DATE(2050,12,31),A76&lt;&gt;INT(A76)),"Проверьте дату",IF(NOT(ISNUMBER(E76)),"Проверьте минуты",IF(OR(E76&lt;1,E76&gt;90,E76&lt;&gt;INT(E76)),"Проверьте минуты",IF(AND(F76&lt;&gt;"Планируется",F76&lt;&gt;"Согласовано",F76&lt;&gt;"Проведено"),"Проверьте статус",IF(G76&gt;1,"Согласовать даты","Совпадений нет")))))))))</f>
        <v/>
      </c>
      <c r="I76" s="9"/>
      <c r="J76" s="0" t="str">
        <f aca="false">IF(B76="","",UPPER(SUBSTITUTE(SUBSTITUTE(TRIM(B76),CHAR(160),"")," ","")))</f>
        <v/>
      </c>
    </row>
    <row r="77" customFormat="false" ht="33.75" hidden="false" customHeight="true" outlineLevel="0" collapsed="false">
      <c r="A77" s="7"/>
      <c r="B77" s="8"/>
      <c r="C77" s="9"/>
      <c r="D77" s="9"/>
      <c r="E77" s="10"/>
      <c r="F77" s="9"/>
      <c r="G77" s="11" t="str">
        <f aca="false">IF(OR(A77="",B77="",C77="",F77="Отменено",NOT(ISNUMBER(A77))),"",COUNTIFS($A$7:$A$206,A77,$J$7:$J$206,J77,$C$7:$C$206,"&lt;&gt;",$F$7:$F$206,"&lt;&gt;Отменено"))</f>
        <v/>
      </c>
      <c r="H77" s="12" t="str">
        <f aca="false">IF(COUNTA(A77:F77)=0,"",IF(F77="Отменено","Не учитывается",IF(OR(A77="",B77="",C77="",D77="",E77="",F77=""),"Заполните поля",IF(NOT(ISNUMBER(A77)),"Проверьте дату",IF(OR(A77&lt;DATE(2020,1,1),A77&gt;DATE(2050,12,31),A77&lt;&gt;INT(A77)),"Проверьте дату",IF(NOT(ISNUMBER(E77)),"Проверьте минуты",IF(OR(E77&lt;1,E77&gt;90,E77&lt;&gt;INT(E77)),"Проверьте минуты",IF(AND(F77&lt;&gt;"Планируется",F77&lt;&gt;"Согласовано",F77&lt;&gt;"Проведено"),"Проверьте статус",IF(G77&gt;1,"Согласовать даты","Совпадений нет")))))))))</f>
        <v/>
      </c>
      <c r="I77" s="9"/>
      <c r="J77" s="0" t="str">
        <f aca="false">IF(B77="","",UPPER(SUBSTITUTE(SUBSTITUTE(TRIM(B77),CHAR(160),"")," ","")))</f>
        <v/>
      </c>
    </row>
    <row r="78" customFormat="false" ht="33.75" hidden="false" customHeight="true" outlineLevel="0" collapsed="false">
      <c r="A78" s="7"/>
      <c r="B78" s="8"/>
      <c r="C78" s="9"/>
      <c r="D78" s="9"/>
      <c r="E78" s="10"/>
      <c r="F78" s="9"/>
      <c r="G78" s="11" t="str">
        <f aca="false">IF(OR(A78="",B78="",C78="",F78="Отменено",NOT(ISNUMBER(A78))),"",COUNTIFS($A$7:$A$206,A78,$J$7:$J$206,J78,$C$7:$C$206,"&lt;&gt;",$F$7:$F$206,"&lt;&gt;Отменено"))</f>
        <v/>
      </c>
      <c r="H78" s="12" t="str">
        <f aca="false">IF(COUNTA(A78:F78)=0,"",IF(F78="Отменено","Не учитывается",IF(OR(A78="",B78="",C78="",D78="",E78="",F78=""),"Заполните поля",IF(NOT(ISNUMBER(A78)),"Проверьте дату",IF(OR(A78&lt;DATE(2020,1,1),A78&gt;DATE(2050,12,31),A78&lt;&gt;INT(A78)),"Проверьте дату",IF(NOT(ISNUMBER(E78)),"Проверьте минуты",IF(OR(E78&lt;1,E78&gt;90,E78&lt;&gt;INT(E78)),"Проверьте минуты",IF(AND(F78&lt;&gt;"Планируется",F78&lt;&gt;"Согласовано",F78&lt;&gt;"Проведено"),"Проверьте статус",IF(G78&gt;1,"Согласовать даты","Совпадений нет")))))))))</f>
        <v/>
      </c>
      <c r="I78" s="9"/>
      <c r="J78" s="0" t="str">
        <f aca="false">IF(B78="","",UPPER(SUBSTITUTE(SUBSTITUTE(TRIM(B78),CHAR(160),"")," ","")))</f>
        <v/>
      </c>
    </row>
    <row r="79" customFormat="false" ht="33.75" hidden="false" customHeight="true" outlineLevel="0" collapsed="false">
      <c r="A79" s="7"/>
      <c r="B79" s="8"/>
      <c r="C79" s="9"/>
      <c r="D79" s="9"/>
      <c r="E79" s="10"/>
      <c r="F79" s="9"/>
      <c r="G79" s="11" t="str">
        <f aca="false">IF(OR(A79="",B79="",C79="",F79="Отменено",NOT(ISNUMBER(A79))),"",COUNTIFS($A$7:$A$206,A79,$J$7:$J$206,J79,$C$7:$C$206,"&lt;&gt;",$F$7:$F$206,"&lt;&gt;Отменено"))</f>
        <v/>
      </c>
      <c r="H79" s="12" t="str">
        <f aca="false">IF(COUNTA(A79:F79)=0,"",IF(F79="Отменено","Не учитывается",IF(OR(A79="",B79="",C79="",D79="",E79="",F79=""),"Заполните поля",IF(NOT(ISNUMBER(A79)),"Проверьте дату",IF(OR(A79&lt;DATE(2020,1,1),A79&gt;DATE(2050,12,31),A79&lt;&gt;INT(A79)),"Проверьте дату",IF(NOT(ISNUMBER(E79)),"Проверьте минуты",IF(OR(E79&lt;1,E79&gt;90,E79&lt;&gt;INT(E79)),"Проверьте минуты",IF(AND(F79&lt;&gt;"Планируется",F79&lt;&gt;"Согласовано",F79&lt;&gt;"Проведено"),"Проверьте статус",IF(G79&gt;1,"Согласовать даты","Совпадений нет")))))))))</f>
        <v/>
      </c>
      <c r="I79" s="9"/>
      <c r="J79" s="0" t="str">
        <f aca="false">IF(B79="","",UPPER(SUBSTITUTE(SUBSTITUTE(TRIM(B79),CHAR(160),"")," ","")))</f>
        <v/>
      </c>
    </row>
    <row r="80" customFormat="false" ht="33.75" hidden="false" customHeight="true" outlineLevel="0" collapsed="false">
      <c r="A80" s="7"/>
      <c r="B80" s="8"/>
      <c r="C80" s="9"/>
      <c r="D80" s="9"/>
      <c r="E80" s="10"/>
      <c r="F80" s="9"/>
      <c r="G80" s="11" t="str">
        <f aca="false">IF(OR(A80="",B80="",C80="",F80="Отменено",NOT(ISNUMBER(A80))),"",COUNTIFS($A$7:$A$206,A80,$J$7:$J$206,J80,$C$7:$C$206,"&lt;&gt;",$F$7:$F$206,"&lt;&gt;Отменено"))</f>
        <v/>
      </c>
      <c r="H80" s="12" t="str">
        <f aca="false">IF(COUNTA(A80:F80)=0,"",IF(F80="Отменено","Не учитывается",IF(OR(A80="",B80="",C80="",D80="",E80="",F80=""),"Заполните поля",IF(NOT(ISNUMBER(A80)),"Проверьте дату",IF(OR(A80&lt;DATE(2020,1,1),A80&gt;DATE(2050,12,31),A80&lt;&gt;INT(A80)),"Проверьте дату",IF(NOT(ISNUMBER(E80)),"Проверьте минуты",IF(OR(E80&lt;1,E80&gt;90,E80&lt;&gt;INT(E80)),"Проверьте минуты",IF(AND(F80&lt;&gt;"Планируется",F80&lt;&gt;"Согласовано",F80&lt;&gt;"Проведено"),"Проверьте статус",IF(G80&gt;1,"Согласовать даты","Совпадений нет")))))))))</f>
        <v/>
      </c>
      <c r="I80" s="9"/>
      <c r="J80" s="0" t="str">
        <f aca="false">IF(B80="","",UPPER(SUBSTITUTE(SUBSTITUTE(TRIM(B80),CHAR(160),"")," ","")))</f>
        <v/>
      </c>
    </row>
    <row r="81" customFormat="false" ht="33.75" hidden="false" customHeight="true" outlineLevel="0" collapsed="false">
      <c r="A81" s="7"/>
      <c r="B81" s="8"/>
      <c r="C81" s="9"/>
      <c r="D81" s="9"/>
      <c r="E81" s="10"/>
      <c r="F81" s="9"/>
      <c r="G81" s="11" t="str">
        <f aca="false">IF(OR(A81="",B81="",C81="",F81="Отменено",NOT(ISNUMBER(A81))),"",COUNTIFS($A$7:$A$206,A81,$J$7:$J$206,J81,$C$7:$C$206,"&lt;&gt;",$F$7:$F$206,"&lt;&gt;Отменено"))</f>
        <v/>
      </c>
      <c r="H81" s="12" t="str">
        <f aca="false">IF(COUNTA(A81:F81)=0,"",IF(F81="Отменено","Не учитывается",IF(OR(A81="",B81="",C81="",D81="",E81="",F81=""),"Заполните поля",IF(NOT(ISNUMBER(A81)),"Проверьте дату",IF(OR(A81&lt;DATE(2020,1,1),A81&gt;DATE(2050,12,31),A81&lt;&gt;INT(A81)),"Проверьте дату",IF(NOT(ISNUMBER(E81)),"Проверьте минуты",IF(OR(E81&lt;1,E81&gt;90,E81&lt;&gt;INT(E81)),"Проверьте минуты",IF(AND(F81&lt;&gt;"Планируется",F81&lt;&gt;"Согласовано",F81&lt;&gt;"Проведено"),"Проверьте статус",IF(G81&gt;1,"Согласовать даты","Совпадений нет")))))))))</f>
        <v/>
      </c>
      <c r="I81" s="9"/>
      <c r="J81" s="0" t="str">
        <f aca="false">IF(B81="","",UPPER(SUBSTITUTE(SUBSTITUTE(TRIM(B81),CHAR(160),"")," ","")))</f>
        <v/>
      </c>
    </row>
    <row r="82" customFormat="false" ht="33.75" hidden="false" customHeight="true" outlineLevel="0" collapsed="false">
      <c r="A82" s="7"/>
      <c r="B82" s="8"/>
      <c r="C82" s="9"/>
      <c r="D82" s="9"/>
      <c r="E82" s="10"/>
      <c r="F82" s="9"/>
      <c r="G82" s="11" t="str">
        <f aca="false">IF(OR(A82="",B82="",C82="",F82="Отменено",NOT(ISNUMBER(A82))),"",COUNTIFS($A$7:$A$206,A82,$J$7:$J$206,J82,$C$7:$C$206,"&lt;&gt;",$F$7:$F$206,"&lt;&gt;Отменено"))</f>
        <v/>
      </c>
      <c r="H82" s="12" t="str">
        <f aca="false">IF(COUNTA(A82:F82)=0,"",IF(F82="Отменено","Не учитывается",IF(OR(A82="",B82="",C82="",D82="",E82="",F82=""),"Заполните поля",IF(NOT(ISNUMBER(A82)),"Проверьте дату",IF(OR(A82&lt;DATE(2020,1,1),A82&gt;DATE(2050,12,31),A82&lt;&gt;INT(A82)),"Проверьте дату",IF(NOT(ISNUMBER(E82)),"Проверьте минуты",IF(OR(E82&lt;1,E82&gt;90,E82&lt;&gt;INT(E82)),"Проверьте минуты",IF(AND(F82&lt;&gt;"Планируется",F82&lt;&gt;"Согласовано",F82&lt;&gt;"Проведено"),"Проверьте статус",IF(G82&gt;1,"Согласовать даты","Совпадений нет")))))))))</f>
        <v/>
      </c>
      <c r="I82" s="9"/>
      <c r="J82" s="0" t="str">
        <f aca="false">IF(B82="","",UPPER(SUBSTITUTE(SUBSTITUTE(TRIM(B82),CHAR(160),"")," ","")))</f>
        <v/>
      </c>
    </row>
    <row r="83" customFormat="false" ht="33.75" hidden="false" customHeight="true" outlineLevel="0" collapsed="false">
      <c r="A83" s="7"/>
      <c r="B83" s="8"/>
      <c r="C83" s="9"/>
      <c r="D83" s="9"/>
      <c r="E83" s="10"/>
      <c r="F83" s="9"/>
      <c r="G83" s="11" t="str">
        <f aca="false">IF(OR(A83="",B83="",C83="",F83="Отменено",NOT(ISNUMBER(A83))),"",COUNTIFS($A$7:$A$206,A83,$J$7:$J$206,J83,$C$7:$C$206,"&lt;&gt;",$F$7:$F$206,"&lt;&gt;Отменено"))</f>
        <v/>
      </c>
      <c r="H83" s="12" t="str">
        <f aca="false">IF(COUNTA(A83:F83)=0,"",IF(F83="Отменено","Не учитывается",IF(OR(A83="",B83="",C83="",D83="",E83="",F83=""),"Заполните поля",IF(NOT(ISNUMBER(A83)),"Проверьте дату",IF(OR(A83&lt;DATE(2020,1,1),A83&gt;DATE(2050,12,31),A83&lt;&gt;INT(A83)),"Проверьте дату",IF(NOT(ISNUMBER(E83)),"Проверьте минуты",IF(OR(E83&lt;1,E83&gt;90,E83&lt;&gt;INT(E83)),"Проверьте минуты",IF(AND(F83&lt;&gt;"Планируется",F83&lt;&gt;"Согласовано",F83&lt;&gt;"Проведено"),"Проверьте статус",IF(G83&gt;1,"Согласовать даты","Совпадений нет")))))))))</f>
        <v/>
      </c>
      <c r="I83" s="9"/>
      <c r="J83" s="0" t="str">
        <f aca="false">IF(B83="","",UPPER(SUBSTITUTE(SUBSTITUTE(TRIM(B83),CHAR(160),"")," ","")))</f>
        <v/>
      </c>
    </row>
    <row r="84" customFormat="false" ht="33.75" hidden="false" customHeight="true" outlineLevel="0" collapsed="false">
      <c r="A84" s="7"/>
      <c r="B84" s="8"/>
      <c r="C84" s="9"/>
      <c r="D84" s="9"/>
      <c r="E84" s="10"/>
      <c r="F84" s="9"/>
      <c r="G84" s="11" t="str">
        <f aca="false">IF(OR(A84="",B84="",C84="",F84="Отменено",NOT(ISNUMBER(A84))),"",COUNTIFS($A$7:$A$206,A84,$J$7:$J$206,J84,$C$7:$C$206,"&lt;&gt;",$F$7:$F$206,"&lt;&gt;Отменено"))</f>
        <v/>
      </c>
      <c r="H84" s="12" t="str">
        <f aca="false">IF(COUNTA(A84:F84)=0,"",IF(F84="Отменено","Не учитывается",IF(OR(A84="",B84="",C84="",D84="",E84="",F84=""),"Заполните поля",IF(NOT(ISNUMBER(A84)),"Проверьте дату",IF(OR(A84&lt;DATE(2020,1,1),A84&gt;DATE(2050,12,31),A84&lt;&gt;INT(A84)),"Проверьте дату",IF(NOT(ISNUMBER(E84)),"Проверьте минуты",IF(OR(E84&lt;1,E84&gt;90,E84&lt;&gt;INT(E84)),"Проверьте минуты",IF(AND(F84&lt;&gt;"Планируется",F84&lt;&gt;"Согласовано",F84&lt;&gt;"Проведено"),"Проверьте статус",IF(G84&gt;1,"Согласовать даты","Совпадений нет")))))))))</f>
        <v/>
      </c>
      <c r="I84" s="9"/>
      <c r="J84" s="0" t="str">
        <f aca="false">IF(B84="","",UPPER(SUBSTITUTE(SUBSTITUTE(TRIM(B84),CHAR(160),"")," ","")))</f>
        <v/>
      </c>
    </row>
    <row r="85" customFormat="false" ht="33.75" hidden="false" customHeight="true" outlineLevel="0" collapsed="false">
      <c r="A85" s="7"/>
      <c r="B85" s="8"/>
      <c r="C85" s="9"/>
      <c r="D85" s="9"/>
      <c r="E85" s="10"/>
      <c r="F85" s="9"/>
      <c r="G85" s="11" t="str">
        <f aca="false">IF(OR(A85="",B85="",C85="",F85="Отменено",NOT(ISNUMBER(A85))),"",COUNTIFS($A$7:$A$206,A85,$J$7:$J$206,J85,$C$7:$C$206,"&lt;&gt;",$F$7:$F$206,"&lt;&gt;Отменено"))</f>
        <v/>
      </c>
      <c r="H85" s="12" t="str">
        <f aca="false">IF(COUNTA(A85:F85)=0,"",IF(F85="Отменено","Не учитывается",IF(OR(A85="",B85="",C85="",D85="",E85="",F85=""),"Заполните поля",IF(NOT(ISNUMBER(A85)),"Проверьте дату",IF(OR(A85&lt;DATE(2020,1,1),A85&gt;DATE(2050,12,31),A85&lt;&gt;INT(A85)),"Проверьте дату",IF(NOT(ISNUMBER(E85)),"Проверьте минуты",IF(OR(E85&lt;1,E85&gt;90,E85&lt;&gt;INT(E85)),"Проверьте минуты",IF(AND(F85&lt;&gt;"Планируется",F85&lt;&gt;"Согласовано",F85&lt;&gt;"Проведено"),"Проверьте статус",IF(G85&gt;1,"Согласовать даты","Совпадений нет")))))))))</f>
        <v/>
      </c>
      <c r="I85" s="9"/>
      <c r="J85" s="0" t="str">
        <f aca="false">IF(B85="","",UPPER(SUBSTITUTE(SUBSTITUTE(TRIM(B85),CHAR(160),"")," ","")))</f>
        <v/>
      </c>
    </row>
    <row r="86" customFormat="false" ht="33.75" hidden="false" customHeight="true" outlineLevel="0" collapsed="false">
      <c r="A86" s="7"/>
      <c r="B86" s="8"/>
      <c r="C86" s="9"/>
      <c r="D86" s="9"/>
      <c r="E86" s="10"/>
      <c r="F86" s="9"/>
      <c r="G86" s="11" t="str">
        <f aca="false">IF(OR(A86="",B86="",C86="",F86="Отменено",NOT(ISNUMBER(A86))),"",COUNTIFS($A$7:$A$206,A86,$J$7:$J$206,J86,$C$7:$C$206,"&lt;&gt;",$F$7:$F$206,"&lt;&gt;Отменено"))</f>
        <v/>
      </c>
      <c r="H86" s="12" t="str">
        <f aca="false">IF(COUNTA(A86:F86)=0,"",IF(F86="Отменено","Не учитывается",IF(OR(A86="",B86="",C86="",D86="",E86="",F86=""),"Заполните поля",IF(NOT(ISNUMBER(A86)),"Проверьте дату",IF(OR(A86&lt;DATE(2020,1,1),A86&gt;DATE(2050,12,31),A86&lt;&gt;INT(A86)),"Проверьте дату",IF(NOT(ISNUMBER(E86)),"Проверьте минуты",IF(OR(E86&lt;1,E86&gt;90,E86&lt;&gt;INT(E86)),"Проверьте минуты",IF(AND(F86&lt;&gt;"Планируется",F86&lt;&gt;"Согласовано",F86&lt;&gt;"Проведено"),"Проверьте статус",IF(G86&gt;1,"Согласовать даты","Совпадений нет")))))))))</f>
        <v/>
      </c>
      <c r="I86" s="9"/>
      <c r="J86" s="0" t="str">
        <f aca="false">IF(B86="","",UPPER(SUBSTITUTE(SUBSTITUTE(TRIM(B86),CHAR(160),"")," ","")))</f>
        <v/>
      </c>
    </row>
    <row r="87" customFormat="false" ht="33.75" hidden="false" customHeight="true" outlineLevel="0" collapsed="false">
      <c r="A87" s="7"/>
      <c r="B87" s="8"/>
      <c r="C87" s="9"/>
      <c r="D87" s="9"/>
      <c r="E87" s="10"/>
      <c r="F87" s="9"/>
      <c r="G87" s="11" t="str">
        <f aca="false">IF(OR(A87="",B87="",C87="",F87="Отменено",NOT(ISNUMBER(A87))),"",COUNTIFS($A$7:$A$206,A87,$J$7:$J$206,J87,$C$7:$C$206,"&lt;&gt;",$F$7:$F$206,"&lt;&gt;Отменено"))</f>
        <v/>
      </c>
      <c r="H87" s="12" t="str">
        <f aca="false">IF(COUNTA(A87:F87)=0,"",IF(F87="Отменено","Не учитывается",IF(OR(A87="",B87="",C87="",D87="",E87="",F87=""),"Заполните поля",IF(NOT(ISNUMBER(A87)),"Проверьте дату",IF(OR(A87&lt;DATE(2020,1,1),A87&gt;DATE(2050,12,31),A87&lt;&gt;INT(A87)),"Проверьте дату",IF(NOT(ISNUMBER(E87)),"Проверьте минуты",IF(OR(E87&lt;1,E87&gt;90,E87&lt;&gt;INT(E87)),"Проверьте минуты",IF(AND(F87&lt;&gt;"Планируется",F87&lt;&gt;"Согласовано",F87&lt;&gt;"Проведено"),"Проверьте статус",IF(G87&gt;1,"Согласовать даты","Совпадений нет")))))))))</f>
        <v/>
      </c>
      <c r="I87" s="9"/>
      <c r="J87" s="0" t="str">
        <f aca="false">IF(B87="","",UPPER(SUBSTITUTE(SUBSTITUTE(TRIM(B87),CHAR(160),"")," ","")))</f>
        <v/>
      </c>
    </row>
    <row r="88" customFormat="false" ht="33.75" hidden="false" customHeight="true" outlineLevel="0" collapsed="false">
      <c r="A88" s="7"/>
      <c r="B88" s="8"/>
      <c r="C88" s="9"/>
      <c r="D88" s="9"/>
      <c r="E88" s="10"/>
      <c r="F88" s="9"/>
      <c r="G88" s="11" t="str">
        <f aca="false">IF(OR(A88="",B88="",C88="",F88="Отменено",NOT(ISNUMBER(A88))),"",COUNTIFS($A$7:$A$206,A88,$J$7:$J$206,J88,$C$7:$C$206,"&lt;&gt;",$F$7:$F$206,"&lt;&gt;Отменено"))</f>
        <v/>
      </c>
      <c r="H88" s="12" t="str">
        <f aca="false">IF(COUNTA(A88:F88)=0,"",IF(F88="Отменено","Не учитывается",IF(OR(A88="",B88="",C88="",D88="",E88="",F88=""),"Заполните поля",IF(NOT(ISNUMBER(A88)),"Проверьте дату",IF(OR(A88&lt;DATE(2020,1,1),A88&gt;DATE(2050,12,31),A88&lt;&gt;INT(A88)),"Проверьте дату",IF(NOT(ISNUMBER(E88)),"Проверьте минуты",IF(OR(E88&lt;1,E88&gt;90,E88&lt;&gt;INT(E88)),"Проверьте минуты",IF(AND(F88&lt;&gt;"Планируется",F88&lt;&gt;"Согласовано",F88&lt;&gt;"Проведено"),"Проверьте статус",IF(G88&gt;1,"Согласовать даты","Совпадений нет")))))))))</f>
        <v/>
      </c>
      <c r="I88" s="9"/>
      <c r="J88" s="0" t="str">
        <f aca="false">IF(B88="","",UPPER(SUBSTITUTE(SUBSTITUTE(TRIM(B88),CHAR(160),"")," ","")))</f>
        <v/>
      </c>
    </row>
    <row r="89" customFormat="false" ht="33.75" hidden="false" customHeight="true" outlineLevel="0" collapsed="false">
      <c r="A89" s="7"/>
      <c r="B89" s="8"/>
      <c r="C89" s="9"/>
      <c r="D89" s="9"/>
      <c r="E89" s="10"/>
      <c r="F89" s="9"/>
      <c r="G89" s="11" t="str">
        <f aca="false">IF(OR(A89="",B89="",C89="",F89="Отменено",NOT(ISNUMBER(A89))),"",COUNTIFS($A$7:$A$206,A89,$J$7:$J$206,J89,$C$7:$C$206,"&lt;&gt;",$F$7:$F$206,"&lt;&gt;Отменено"))</f>
        <v/>
      </c>
      <c r="H89" s="12" t="str">
        <f aca="false">IF(COUNTA(A89:F89)=0,"",IF(F89="Отменено","Не учитывается",IF(OR(A89="",B89="",C89="",D89="",E89="",F89=""),"Заполните поля",IF(NOT(ISNUMBER(A89)),"Проверьте дату",IF(OR(A89&lt;DATE(2020,1,1),A89&gt;DATE(2050,12,31),A89&lt;&gt;INT(A89)),"Проверьте дату",IF(NOT(ISNUMBER(E89)),"Проверьте минуты",IF(OR(E89&lt;1,E89&gt;90,E89&lt;&gt;INT(E89)),"Проверьте минуты",IF(AND(F89&lt;&gt;"Планируется",F89&lt;&gt;"Согласовано",F89&lt;&gt;"Проведено"),"Проверьте статус",IF(G89&gt;1,"Согласовать даты","Совпадений нет")))))))))</f>
        <v/>
      </c>
      <c r="I89" s="9"/>
      <c r="J89" s="0" t="str">
        <f aca="false">IF(B89="","",UPPER(SUBSTITUTE(SUBSTITUTE(TRIM(B89),CHAR(160),"")," ","")))</f>
        <v/>
      </c>
    </row>
    <row r="90" customFormat="false" ht="33.75" hidden="false" customHeight="true" outlineLevel="0" collapsed="false">
      <c r="A90" s="7"/>
      <c r="B90" s="8"/>
      <c r="C90" s="9"/>
      <c r="D90" s="9"/>
      <c r="E90" s="10"/>
      <c r="F90" s="9"/>
      <c r="G90" s="11" t="str">
        <f aca="false">IF(OR(A90="",B90="",C90="",F90="Отменено",NOT(ISNUMBER(A90))),"",COUNTIFS($A$7:$A$206,A90,$J$7:$J$206,J90,$C$7:$C$206,"&lt;&gt;",$F$7:$F$206,"&lt;&gt;Отменено"))</f>
        <v/>
      </c>
      <c r="H90" s="12" t="str">
        <f aca="false">IF(COUNTA(A90:F90)=0,"",IF(F90="Отменено","Не учитывается",IF(OR(A90="",B90="",C90="",D90="",E90="",F90=""),"Заполните поля",IF(NOT(ISNUMBER(A90)),"Проверьте дату",IF(OR(A90&lt;DATE(2020,1,1),A90&gt;DATE(2050,12,31),A90&lt;&gt;INT(A90)),"Проверьте дату",IF(NOT(ISNUMBER(E90)),"Проверьте минуты",IF(OR(E90&lt;1,E90&gt;90,E90&lt;&gt;INT(E90)),"Проверьте минуты",IF(AND(F90&lt;&gt;"Планируется",F90&lt;&gt;"Согласовано",F90&lt;&gt;"Проведено"),"Проверьте статус",IF(G90&gt;1,"Согласовать даты","Совпадений нет")))))))))</f>
        <v/>
      </c>
      <c r="I90" s="9"/>
      <c r="J90" s="0" t="str">
        <f aca="false">IF(B90="","",UPPER(SUBSTITUTE(SUBSTITUTE(TRIM(B90),CHAR(160),"")," ","")))</f>
        <v/>
      </c>
    </row>
    <row r="91" customFormat="false" ht="33.75" hidden="false" customHeight="true" outlineLevel="0" collapsed="false">
      <c r="A91" s="7"/>
      <c r="B91" s="8"/>
      <c r="C91" s="9"/>
      <c r="D91" s="9"/>
      <c r="E91" s="10"/>
      <c r="F91" s="9"/>
      <c r="G91" s="11" t="str">
        <f aca="false">IF(OR(A91="",B91="",C91="",F91="Отменено",NOT(ISNUMBER(A91))),"",COUNTIFS($A$7:$A$206,A91,$J$7:$J$206,J91,$C$7:$C$206,"&lt;&gt;",$F$7:$F$206,"&lt;&gt;Отменено"))</f>
        <v/>
      </c>
      <c r="H91" s="12" t="str">
        <f aca="false">IF(COUNTA(A91:F91)=0,"",IF(F91="Отменено","Не учитывается",IF(OR(A91="",B91="",C91="",D91="",E91="",F91=""),"Заполните поля",IF(NOT(ISNUMBER(A91)),"Проверьте дату",IF(OR(A91&lt;DATE(2020,1,1),A91&gt;DATE(2050,12,31),A91&lt;&gt;INT(A91)),"Проверьте дату",IF(NOT(ISNUMBER(E91)),"Проверьте минуты",IF(OR(E91&lt;1,E91&gt;90,E91&lt;&gt;INT(E91)),"Проверьте минуты",IF(AND(F91&lt;&gt;"Планируется",F91&lt;&gt;"Согласовано",F91&lt;&gt;"Проведено"),"Проверьте статус",IF(G91&gt;1,"Согласовать даты","Совпадений нет")))))))))</f>
        <v/>
      </c>
      <c r="I91" s="9"/>
      <c r="J91" s="0" t="str">
        <f aca="false">IF(B91="","",UPPER(SUBSTITUTE(SUBSTITUTE(TRIM(B91),CHAR(160),"")," ","")))</f>
        <v/>
      </c>
    </row>
    <row r="92" customFormat="false" ht="33.75" hidden="false" customHeight="true" outlineLevel="0" collapsed="false">
      <c r="A92" s="7"/>
      <c r="B92" s="8"/>
      <c r="C92" s="9"/>
      <c r="D92" s="9"/>
      <c r="E92" s="10"/>
      <c r="F92" s="9"/>
      <c r="G92" s="11" t="str">
        <f aca="false">IF(OR(A92="",B92="",C92="",F92="Отменено",NOT(ISNUMBER(A92))),"",COUNTIFS($A$7:$A$206,A92,$J$7:$J$206,J92,$C$7:$C$206,"&lt;&gt;",$F$7:$F$206,"&lt;&gt;Отменено"))</f>
        <v/>
      </c>
      <c r="H92" s="12" t="str">
        <f aca="false">IF(COUNTA(A92:F92)=0,"",IF(F92="Отменено","Не учитывается",IF(OR(A92="",B92="",C92="",D92="",E92="",F92=""),"Заполните поля",IF(NOT(ISNUMBER(A92)),"Проверьте дату",IF(OR(A92&lt;DATE(2020,1,1),A92&gt;DATE(2050,12,31),A92&lt;&gt;INT(A92)),"Проверьте дату",IF(NOT(ISNUMBER(E92)),"Проверьте минуты",IF(OR(E92&lt;1,E92&gt;90,E92&lt;&gt;INT(E92)),"Проверьте минуты",IF(AND(F92&lt;&gt;"Планируется",F92&lt;&gt;"Согласовано",F92&lt;&gt;"Проведено"),"Проверьте статус",IF(G92&gt;1,"Согласовать даты","Совпадений нет")))))))))</f>
        <v/>
      </c>
      <c r="I92" s="9"/>
      <c r="J92" s="0" t="str">
        <f aca="false">IF(B92="","",UPPER(SUBSTITUTE(SUBSTITUTE(TRIM(B92),CHAR(160),"")," ","")))</f>
        <v/>
      </c>
    </row>
    <row r="93" customFormat="false" ht="33.75" hidden="false" customHeight="true" outlineLevel="0" collapsed="false">
      <c r="A93" s="7"/>
      <c r="B93" s="8"/>
      <c r="C93" s="9"/>
      <c r="D93" s="9"/>
      <c r="E93" s="10"/>
      <c r="F93" s="9"/>
      <c r="G93" s="11" t="str">
        <f aca="false">IF(OR(A93="",B93="",C93="",F93="Отменено",NOT(ISNUMBER(A93))),"",COUNTIFS($A$7:$A$206,A93,$J$7:$J$206,J93,$C$7:$C$206,"&lt;&gt;",$F$7:$F$206,"&lt;&gt;Отменено"))</f>
        <v/>
      </c>
      <c r="H93" s="12" t="str">
        <f aca="false">IF(COUNTA(A93:F93)=0,"",IF(F93="Отменено","Не учитывается",IF(OR(A93="",B93="",C93="",D93="",E93="",F93=""),"Заполните поля",IF(NOT(ISNUMBER(A93)),"Проверьте дату",IF(OR(A93&lt;DATE(2020,1,1),A93&gt;DATE(2050,12,31),A93&lt;&gt;INT(A93)),"Проверьте дату",IF(NOT(ISNUMBER(E93)),"Проверьте минуты",IF(OR(E93&lt;1,E93&gt;90,E93&lt;&gt;INT(E93)),"Проверьте минуты",IF(AND(F93&lt;&gt;"Планируется",F93&lt;&gt;"Согласовано",F93&lt;&gt;"Проведено"),"Проверьте статус",IF(G93&gt;1,"Согласовать даты","Совпадений нет")))))))))</f>
        <v/>
      </c>
      <c r="I93" s="9"/>
      <c r="J93" s="0" t="str">
        <f aca="false">IF(B93="","",UPPER(SUBSTITUTE(SUBSTITUTE(TRIM(B93),CHAR(160),"")," ","")))</f>
        <v/>
      </c>
    </row>
    <row r="94" customFormat="false" ht="33.75" hidden="false" customHeight="true" outlineLevel="0" collapsed="false">
      <c r="A94" s="7"/>
      <c r="B94" s="8"/>
      <c r="C94" s="9"/>
      <c r="D94" s="9"/>
      <c r="E94" s="10"/>
      <c r="F94" s="9"/>
      <c r="G94" s="11" t="str">
        <f aca="false">IF(OR(A94="",B94="",C94="",F94="Отменено",NOT(ISNUMBER(A94))),"",COUNTIFS($A$7:$A$206,A94,$J$7:$J$206,J94,$C$7:$C$206,"&lt;&gt;",$F$7:$F$206,"&lt;&gt;Отменено"))</f>
        <v/>
      </c>
      <c r="H94" s="12" t="str">
        <f aca="false">IF(COUNTA(A94:F94)=0,"",IF(F94="Отменено","Не учитывается",IF(OR(A94="",B94="",C94="",D94="",E94="",F94=""),"Заполните поля",IF(NOT(ISNUMBER(A94)),"Проверьте дату",IF(OR(A94&lt;DATE(2020,1,1),A94&gt;DATE(2050,12,31),A94&lt;&gt;INT(A94)),"Проверьте дату",IF(NOT(ISNUMBER(E94)),"Проверьте минуты",IF(OR(E94&lt;1,E94&gt;90,E94&lt;&gt;INT(E94)),"Проверьте минуты",IF(AND(F94&lt;&gt;"Планируется",F94&lt;&gt;"Согласовано",F94&lt;&gt;"Проведено"),"Проверьте статус",IF(G94&gt;1,"Согласовать даты","Совпадений нет")))))))))</f>
        <v/>
      </c>
      <c r="I94" s="9"/>
      <c r="J94" s="0" t="str">
        <f aca="false">IF(B94="","",UPPER(SUBSTITUTE(SUBSTITUTE(TRIM(B94),CHAR(160),"")," ","")))</f>
        <v/>
      </c>
    </row>
    <row r="95" customFormat="false" ht="33.75" hidden="false" customHeight="true" outlineLevel="0" collapsed="false">
      <c r="A95" s="7"/>
      <c r="B95" s="8"/>
      <c r="C95" s="9"/>
      <c r="D95" s="9"/>
      <c r="E95" s="10"/>
      <c r="F95" s="9"/>
      <c r="G95" s="11" t="str">
        <f aca="false">IF(OR(A95="",B95="",C95="",F95="Отменено",NOT(ISNUMBER(A95))),"",COUNTIFS($A$7:$A$206,A95,$J$7:$J$206,J95,$C$7:$C$206,"&lt;&gt;",$F$7:$F$206,"&lt;&gt;Отменено"))</f>
        <v/>
      </c>
      <c r="H95" s="12" t="str">
        <f aca="false">IF(COUNTA(A95:F95)=0,"",IF(F95="Отменено","Не учитывается",IF(OR(A95="",B95="",C95="",D95="",E95="",F95=""),"Заполните поля",IF(NOT(ISNUMBER(A95)),"Проверьте дату",IF(OR(A95&lt;DATE(2020,1,1),A95&gt;DATE(2050,12,31),A95&lt;&gt;INT(A95)),"Проверьте дату",IF(NOT(ISNUMBER(E95)),"Проверьте минуты",IF(OR(E95&lt;1,E95&gt;90,E95&lt;&gt;INT(E95)),"Проверьте минуты",IF(AND(F95&lt;&gt;"Планируется",F95&lt;&gt;"Согласовано",F95&lt;&gt;"Проведено"),"Проверьте статус",IF(G95&gt;1,"Согласовать даты","Совпадений нет")))))))))</f>
        <v/>
      </c>
      <c r="I95" s="9"/>
      <c r="J95" s="0" t="str">
        <f aca="false">IF(B95="","",UPPER(SUBSTITUTE(SUBSTITUTE(TRIM(B95),CHAR(160),"")," ","")))</f>
        <v/>
      </c>
    </row>
    <row r="96" customFormat="false" ht="33.75" hidden="false" customHeight="true" outlineLevel="0" collapsed="false">
      <c r="A96" s="7"/>
      <c r="B96" s="8"/>
      <c r="C96" s="9"/>
      <c r="D96" s="9"/>
      <c r="E96" s="10"/>
      <c r="F96" s="9"/>
      <c r="G96" s="11" t="str">
        <f aca="false">IF(OR(A96="",B96="",C96="",F96="Отменено",NOT(ISNUMBER(A96))),"",COUNTIFS($A$7:$A$206,A96,$J$7:$J$206,J96,$C$7:$C$206,"&lt;&gt;",$F$7:$F$206,"&lt;&gt;Отменено"))</f>
        <v/>
      </c>
      <c r="H96" s="12" t="str">
        <f aca="false">IF(COUNTA(A96:F96)=0,"",IF(F96="Отменено","Не учитывается",IF(OR(A96="",B96="",C96="",D96="",E96="",F96=""),"Заполните поля",IF(NOT(ISNUMBER(A96)),"Проверьте дату",IF(OR(A96&lt;DATE(2020,1,1),A96&gt;DATE(2050,12,31),A96&lt;&gt;INT(A96)),"Проверьте дату",IF(NOT(ISNUMBER(E96)),"Проверьте минуты",IF(OR(E96&lt;1,E96&gt;90,E96&lt;&gt;INT(E96)),"Проверьте минуты",IF(AND(F96&lt;&gt;"Планируется",F96&lt;&gt;"Согласовано",F96&lt;&gt;"Проведено"),"Проверьте статус",IF(G96&gt;1,"Согласовать даты","Совпадений нет")))))))))</f>
        <v/>
      </c>
      <c r="I96" s="9"/>
      <c r="J96" s="0" t="str">
        <f aca="false">IF(B96="","",UPPER(SUBSTITUTE(SUBSTITUTE(TRIM(B96),CHAR(160),"")," ","")))</f>
        <v/>
      </c>
    </row>
    <row r="97" customFormat="false" ht="33.75" hidden="false" customHeight="true" outlineLevel="0" collapsed="false">
      <c r="A97" s="7"/>
      <c r="B97" s="8"/>
      <c r="C97" s="9"/>
      <c r="D97" s="9"/>
      <c r="E97" s="10"/>
      <c r="F97" s="9"/>
      <c r="G97" s="11" t="str">
        <f aca="false">IF(OR(A97="",B97="",C97="",F97="Отменено",NOT(ISNUMBER(A97))),"",COUNTIFS($A$7:$A$206,A97,$J$7:$J$206,J97,$C$7:$C$206,"&lt;&gt;",$F$7:$F$206,"&lt;&gt;Отменено"))</f>
        <v/>
      </c>
      <c r="H97" s="12" t="str">
        <f aca="false">IF(COUNTA(A97:F97)=0,"",IF(F97="Отменено","Не учитывается",IF(OR(A97="",B97="",C97="",D97="",E97="",F97=""),"Заполните поля",IF(NOT(ISNUMBER(A97)),"Проверьте дату",IF(OR(A97&lt;DATE(2020,1,1),A97&gt;DATE(2050,12,31),A97&lt;&gt;INT(A97)),"Проверьте дату",IF(NOT(ISNUMBER(E97)),"Проверьте минуты",IF(OR(E97&lt;1,E97&gt;90,E97&lt;&gt;INT(E97)),"Проверьте минуты",IF(AND(F97&lt;&gt;"Планируется",F97&lt;&gt;"Согласовано",F97&lt;&gt;"Проведено"),"Проверьте статус",IF(G97&gt;1,"Согласовать даты","Совпадений нет")))))))))</f>
        <v/>
      </c>
      <c r="I97" s="9"/>
      <c r="J97" s="0" t="str">
        <f aca="false">IF(B97="","",UPPER(SUBSTITUTE(SUBSTITUTE(TRIM(B97),CHAR(160),"")," ","")))</f>
        <v/>
      </c>
    </row>
    <row r="98" customFormat="false" ht="33.75" hidden="false" customHeight="true" outlineLevel="0" collapsed="false">
      <c r="A98" s="7"/>
      <c r="B98" s="8"/>
      <c r="C98" s="9"/>
      <c r="D98" s="9"/>
      <c r="E98" s="10"/>
      <c r="F98" s="9"/>
      <c r="G98" s="11" t="str">
        <f aca="false">IF(OR(A98="",B98="",C98="",F98="Отменено",NOT(ISNUMBER(A98))),"",COUNTIFS($A$7:$A$206,A98,$J$7:$J$206,J98,$C$7:$C$206,"&lt;&gt;",$F$7:$F$206,"&lt;&gt;Отменено"))</f>
        <v/>
      </c>
      <c r="H98" s="12" t="str">
        <f aca="false">IF(COUNTA(A98:F98)=0,"",IF(F98="Отменено","Не учитывается",IF(OR(A98="",B98="",C98="",D98="",E98="",F98=""),"Заполните поля",IF(NOT(ISNUMBER(A98)),"Проверьте дату",IF(OR(A98&lt;DATE(2020,1,1),A98&gt;DATE(2050,12,31),A98&lt;&gt;INT(A98)),"Проверьте дату",IF(NOT(ISNUMBER(E98)),"Проверьте минуты",IF(OR(E98&lt;1,E98&gt;90,E98&lt;&gt;INT(E98)),"Проверьте минуты",IF(AND(F98&lt;&gt;"Планируется",F98&lt;&gt;"Согласовано",F98&lt;&gt;"Проведено"),"Проверьте статус",IF(G98&gt;1,"Согласовать даты","Совпадений нет")))))))))</f>
        <v/>
      </c>
      <c r="I98" s="9"/>
      <c r="J98" s="0" t="str">
        <f aca="false">IF(B98="","",UPPER(SUBSTITUTE(SUBSTITUTE(TRIM(B98),CHAR(160),"")," ","")))</f>
        <v/>
      </c>
    </row>
    <row r="99" customFormat="false" ht="33.75" hidden="false" customHeight="true" outlineLevel="0" collapsed="false">
      <c r="A99" s="7"/>
      <c r="B99" s="8"/>
      <c r="C99" s="9"/>
      <c r="D99" s="9"/>
      <c r="E99" s="10"/>
      <c r="F99" s="9"/>
      <c r="G99" s="11" t="str">
        <f aca="false">IF(OR(A99="",B99="",C99="",F99="Отменено",NOT(ISNUMBER(A99))),"",COUNTIFS($A$7:$A$206,A99,$J$7:$J$206,J99,$C$7:$C$206,"&lt;&gt;",$F$7:$F$206,"&lt;&gt;Отменено"))</f>
        <v/>
      </c>
      <c r="H99" s="12" t="str">
        <f aca="false">IF(COUNTA(A99:F99)=0,"",IF(F99="Отменено","Не учитывается",IF(OR(A99="",B99="",C99="",D99="",E99="",F99=""),"Заполните поля",IF(NOT(ISNUMBER(A99)),"Проверьте дату",IF(OR(A99&lt;DATE(2020,1,1),A99&gt;DATE(2050,12,31),A99&lt;&gt;INT(A99)),"Проверьте дату",IF(NOT(ISNUMBER(E99)),"Проверьте минуты",IF(OR(E99&lt;1,E99&gt;90,E99&lt;&gt;INT(E99)),"Проверьте минуты",IF(AND(F99&lt;&gt;"Планируется",F99&lt;&gt;"Согласовано",F99&lt;&gt;"Проведено"),"Проверьте статус",IF(G99&gt;1,"Согласовать даты","Совпадений нет")))))))))</f>
        <v/>
      </c>
      <c r="I99" s="9"/>
      <c r="J99" s="0" t="str">
        <f aca="false">IF(B99="","",UPPER(SUBSTITUTE(SUBSTITUTE(TRIM(B99),CHAR(160),"")," ","")))</f>
        <v/>
      </c>
    </row>
    <row r="100" customFormat="false" ht="33.75" hidden="false" customHeight="true" outlineLevel="0" collapsed="false">
      <c r="A100" s="7"/>
      <c r="B100" s="8"/>
      <c r="C100" s="9"/>
      <c r="D100" s="9"/>
      <c r="E100" s="10"/>
      <c r="F100" s="9"/>
      <c r="G100" s="11" t="str">
        <f aca="false">IF(OR(A100="",B100="",C100="",F100="Отменено",NOT(ISNUMBER(A100))),"",COUNTIFS($A$7:$A$206,A100,$J$7:$J$206,J100,$C$7:$C$206,"&lt;&gt;",$F$7:$F$206,"&lt;&gt;Отменено"))</f>
        <v/>
      </c>
      <c r="H100" s="12" t="str">
        <f aca="false">IF(COUNTA(A100:F100)=0,"",IF(F100="Отменено","Не учитывается",IF(OR(A100="",B100="",C100="",D100="",E100="",F100=""),"Заполните поля",IF(NOT(ISNUMBER(A100)),"Проверьте дату",IF(OR(A100&lt;DATE(2020,1,1),A100&gt;DATE(2050,12,31),A100&lt;&gt;INT(A100)),"Проверьте дату",IF(NOT(ISNUMBER(E100)),"Проверьте минуты",IF(OR(E100&lt;1,E100&gt;90,E100&lt;&gt;INT(E100)),"Проверьте минуты",IF(AND(F100&lt;&gt;"Планируется",F100&lt;&gt;"Согласовано",F100&lt;&gt;"Проведено"),"Проверьте статус",IF(G100&gt;1,"Согласовать даты","Совпадений нет")))))))))</f>
        <v/>
      </c>
      <c r="I100" s="9"/>
      <c r="J100" s="0" t="str">
        <f aca="false">IF(B100="","",UPPER(SUBSTITUTE(SUBSTITUTE(TRIM(B100),CHAR(160),"")," ","")))</f>
        <v/>
      </c>
    </row>
    <row r="101" customFormat="false" ht="33.75" hidden="false" customHeight="true" outlineLevel="0" collapsed="false">
      <c r="A101" s="7"/>
      <c r="B101" s="8"/>
      <c r="C101" s="9"/>
      <c r="D101" s="9"/>
      <c r="E101" s="10"/>
      <c r="F101" s="9"/>
      <c r="G101" s="11" t="str">
        <f aca="false">IF(OR(A101="",B101="",C101="",F101="Отменено",NOT(ISNUMBER(A101))),"",COUNTIFS($A$7:$A$206,A101,$J$7:$J$206,J101,$C$7:$C$206,"&lt;&gt;",$F$7:$F$206,"&lt;&gt;Отменено"))</f>
        <v/>
      </c>
      <c r="H101" s="12" t="str">
        <f aca="false">IF(COUNTA(A101:F101)=0,"",IF(F101="Отменено","Не учитывается",IF(OR(A101="",B101="",C101="",D101="",E101="",F101=""),"Заполните поля",IF(NOT(ISNUMBER(A101)),"Проверьте дату",IF(OR(A101&lt;DATE(2020,1,1),A101&gt;DATE(2050,12,31),A101&lt;&gt;INT(A101)),"Проверьте дату",IF(NOT(ISNUMBER(E101)),"Проверьте минуты",IF(OR(E101&lt;1,E101&gt;90,E101&lt;&gt;INT(E101)),"Проверьте минуты",IF(AND(F101&lt;&gt;"Планируется",F101&lt;&gt;"Согласовано",F101&lt;&gt;"Проведено"),"Проверьте статус",IF(G101&gt;1,"Согласовать даты","Совпадений нет")))))))))</f>
        <v/>
      </c>
      <c r="I101" s="9"/>
      <c r="J101" s="0" t="str">
        <f aca="false">IF(B101="","",UPPER(SUBSTITUTE(SUBSTITUTE(TRIM(B101),CHAR(160),"")," ","")))</f>
        <v/>
      </c>
    </row>
    <row r="102" customFormat="false" ht="33.75" hidden="false" customHeight="true" outlineLevel="0" collapsed="false">
      <c r="A102" s="7"/>
      <c r="B102" s="8"/>
      <c r="C102" s="9"/>
      <c r="D102" s="9"/>
      <c r="E102" s="10"/>
      <c r="F102" s="9"/>
      <c r="G102" s="11" t="str">
        <f aca="false">IF(OR(A102="",B102="",C102="",F102="Отменено",NOT(ISNUMBER(A102))),"",COUNTIFS($A$7:$A$206,A102,$J$7:$J$206,J102,$C$7:$C$206,"&lt;&gt;",$F$7:$F$206,"&lt;&gt;Отменено"))</f>
        <v/>
      </c>
      <c r="H102" s="12" t="str">
        <f aca="false">IF(COUNTA(A102:F102)=0,"",IF(F102="Отменено","Не учитывается",IF(OR(A102="",B102="",C102="",D102="",E102="",F102=""),"Заполните поля",IF(NOT(ISNUMBER(A102)),"Проверьте дату",IF(OR(A102&lt;DATE(2020,1,1),A102&gt;DATE(2050,12,31),A102&lt;&gt;INT(A102)),"Проверьте дату",IF(NOT(ISNUMBER(E102)),"Проверьте минуты",IF(OR(E102&lt;1,E102&gt;90,E102&lt;&gt;INT(E102)),"Проверьте минуты",IF(AND(F102&lt;&gt;"Планируется",F102&lt;&gt;"Согласовано",F102&lt;&gt;"Проведено"),"Проверьте статус",IF(G102&gt;1,"Согласовать даты","Совпадений нет")))))))))</f>
        <v/>
      </c>
      <c r="I102" s="9"/>
      <c r="J102" s="0" t="str">
        <f aca="false">IF(B102="","",UPPER(SUBSTITUTE(SUBSTITUTE(TRIM(B102),CHAR(160),"")," ","")))</f>
        <v/>
      </c>
    </row>
    <row r="103" customFormat="false" ht="33.75" hidden="false" customHeight="true" outlineLevel="0" collapsed="false">
      <c r="A103" s="7"/>
      <c r="B103" s="8"/>
      <c r="C103" s="9"/>
      <c r="D103" s="9"/>
      <c r="E103" s="10"/>
      <c r="F103" s="9"/>
      <c r="G103" s="11" t="str">
        <f aca="false">IF(OR(A103="",B103="",C103="",F103="Отменено",NOT(ISNUMBER(A103))),"",COUNTIFS($A$7:$A$206,A103,$J$7:$J$206,J103,$C$7:$C$206,"&lt;&gt;",$F$7:$F$206,"&lt;&gt;Отменено"))</f>
        <v/>
      </c>
      <c r="H103" s="12" t="str">
        <f aca="false">IF(COUNTA(A103:F103)=0,"",IF(F103="Отменено","Не учитывается",IF(OR(A103="",B103="",C103="",D103="",E103="",F103=""),"Заполните поля",IF(NOT(ISNUMBER(A103)),"Проверьте дату",IF(OR(A103&lt;DATE(2020,1,1),A103&gt;DATE(2050,12,31),A103&lt;&gt;INT(A103)),"Проверьте дату",IF(NOT(ISNUMBER(E103)),"Проверьте минуты",IF(OR(E103&lt;1,E103&gt;90,E103&lt;&gt;INT(E103)),"Проверьте минуты",IF(AND(F103&lt;&gt;"Планируется",F103&lt;&gt;"Согласовано",F103&lt;&gt;"Проведено"),"Проверьте статус",IF(G103&gt;1,"Согласовать даты","Совпадений нет")))))))))</f>
        <v/>
      </c>
      <c r="I103" s="9"/>
      <c r="J103" s="0" t="str">
        <f aca="false">IF(B103="","",UPPER(SUBSTITUTE(SUBSTITUTE(TRIM(B103),CHAR(160),"")," ","")))</f>
        <v/>
      </c>
    </row>
    <row r="104" customFormat="false" ht="33.75" hidden="false" customHeight="true" outlineLevel="0" collapsed="false">
      <c r="A104" s="7"/>
      <c r="B104" s="8"/>
      <c r="C104" s="9"/>
      <c r="D104" s="9"/>
      <c r="E104" s="10"/>
      <c r="F104" s="9"/>
      <c r="G104" s="11" t="str">
        <f aca="false">IF(OR(A104="",B104="",C104="",F104="Отменено",NOT(ISNUMBER(A104))),"",COUNTIFS($A$7:$A$206,A104,$J$7:$J$206,J104,$C$7:$C$206,"&lt;&gt;",$F$7:$F$206,"&lt;&gt;Отменено"))</f>
        <v/>
      </c>
      <c r="H104" s="12" t="str">
        <f aca="false">IF(COUNTA(A104:F104)=0,"",IF(F104="Отменено","Не учитывается",IF(OR(A104="",B104="",C104="",D104="",E104="",F104=""),"Заполните поля",IF(NOT(ISNUMBER(A104)),"Проверьте дату",IF(OR(A104&lt;DATE(2020,1,1),A104&gt;DATE(2050,12,31),A104&lt;&gt;INT(A104)),"Проверьте дату",IF(NOT(ISNUMBER(E104)),"Проверьте минуты",IF(OR(E104&lt;1,E104&gt;90,E104&lt;&gt;INT(E104)),"Проверьте минуты",IF(AND(F104&lt;&gt;"Планируется",F104&lt;&gt;"Согласовано",F104&lt;&gt;"Проведено"),"Проверьте статус",IF(G104&gt;1,"Согласовать даты","Совпадений нет")))))))))</f>
        <v/>
      </c>
      <c r="I104" s="9"/>
      <c r="J104" s="0" t="str">
        <f aca="false">IF(B104="","",UPPER(SUBSTITUTE(SUBSTITUTE(TRIM(B104),CHAR(160),"")," ","")))</f>
        <v/>
      </c>
    </row>
    <row r="105" customFormat="false" ht="33.75" hidden="false" customHeight="true" outlineLevel="0" collapsed="false">
      <c r="A105" s="7"/>
      <c r="B105" s="8"/>
      <c r="C105" s="9"/>
      <c r="D105" s="9"/>
      <c r="E105" s="10"/>
      <c r="F105" s="9"/>
      <c r="G105" s="11" t="str">
        <f aca="false">IF(OR(A105="",B105="",C105="",F105="Отменено",NOT(ISNUMBER(A105))),"",COUNTIFS($A$7:$A$206,A105,$J$7:$J$206,J105,$C$7:$C$206,"&lt;&gt;",$F$7:$F$206,"&lt;&gt;Отменено"))</f>
        <v/>
      </c>
      <c r="H105" s="12" t="str">
        <f aca="false">IF(COUNTA(A105:F105)=0,"",IF(F105="Отменено","Не учитывается",IF(OR(A105="",B105="",C105="",D105="",E105="",F105=""),"Заполните поля",IF(NOT(ISNUMBER(A105)),"Проверьте дату",IF(OR(A105&lt;DATE(2020,1,1),A105&gt;DATE(2050,12,31),A105&lt;&gt;INT(A105)),"Проверьте дату",IF(NOT(ISNUMBER(E105)),"Проверьте минуты",IF(OR(E105&lt;1,E105&gt;90,E105&lt;&gt;INT(E105)),"Проверьте минуты",IF(AND(F105&lt;&gt;"Планируется",F105&lt;&gt;"Согласовано",F105&lt;&gt;"Проведено"),"Проверьте статус",IF(G105&gt;1,"Согласовать даты","Совпадений нет")))))))))</f>
        <v/>
      </c>
      <c r="I105" s="9"/>
      <c r="J105" s="0" t="str">
        <f aca="false">IF(B105="","",UPPER(SUBSTITUTE(SUBSTITUTE(TRIM(B105),CHAR(160),"")," ","")))</f>
        <v/>
      </c>
    </row>
    <row r="106" customFormat="false" ht="33.75" hidden="false" customHeight="true" outlineLevel="0" collapsed="false">
      <c r="A106" s="7"/>
      <c r="B106" s="8"/>
      <c r="C106" s="9"/>
      <c r="D106" s="9"/>
      <c r="E106" s="10"/>
      <c r="F106" s="9"/>
      <c r="G106" s="11" t="str">
        <f aca="false">IF(OR(A106="",B106="",C106="",F106="Отменено",NOT(ISNUMBER(A106))),"",COUNTIFS($A$7:$A$206,A106,$J$7:$J$206,J106,$C$7:$C$206,"&lt;&gt;",$F$7:$F$206,"&lt;&gt;Отменено"))</f>
        <v/>
      </c>
      <c r="H106" s="12" t="str">
        <f aca="false">IF(COUNTA(A106:F106)=0,"",IF(F106="Отменено","Не учитывается",IF(OR(A106="",B106="",C106="",D106="",E106="",F106=""),"Заполните поля",IF(NOT(ISNUMBER(A106)),"Проверьте дату",IF(OR(A106&lt;DATE(2020,1,1),A106&gt;DATE(2050,12,31),A106&lt;&gt;INT(A106)),"Проверьте дату",IF(NOT(ISNUMBER(E106)),"Проверьте минуты",IF(OR(E106&lt;1,E106&gt;90,E106&lt;&gt;INT(E106)),"Проверьте минуты",IF(AND(F106&lt;&gt;"Планируется",F106&lt;&gt;"Согласовано",F106&lt;&gt;"Проведено"),"Проверьте статус",IF(G106&gt;1,"Согласовать даты","Совпадений нет")))))))))</f>
        <v/>
      </c>
      <c r="I106" s="9"/>
      <c r="J106" s="0" t="str">
        <f aca="false">IF(B106="","",UPPER(SUBSTITUTE(SUBSTITUTE(TRIM(B106),CHAR(160),"")," ","")))</f>
        <v/>
      </c>
    </row>
    <row r="107" customFormat="false" ht="33.75" hidden="false" customHeight="true" outlineLevel="0" collapsed="false">
      <c r="A107" s="7"/>
      <c r="B107" s="8"/>
      <c r="C107" s="9"/>
      <c r="D107" s="9"/>
      <c r="E107" s="10"/>
      <c r="F107" s="9"/>
      <c r="G107" s="11" t="str">
        <f aca="false">IF(OR(A107="",B107="",C107="",F107="Отменено",NOT(ISNUMBER(A107))),"",COUNTIFS($A$7:$A$206,A107,$J$7:$J$206,J107,$C$7:$C$206,"&lt;&gt;",$F$7:$F$206,"&lt;&gt;Отменено"))</f>
        <v/>
      </c>
      <c r="H107" s="12" t="str">
        <f aca="false">IF(COUNTA(A107:F107)=0,"",IF(F107="Отменено","Не учитывается",IF(OR(A107="",B107="",C107="",D107="",E107="",F107=""),"Заполните поля",IF(NOT(ISNUMBER(A107)),"Проверьте дату",IF(OR(A107&lt;DATE(2020,1,1),A107&gt;DATE(2050,12,31),A107&lt;&gt;INT(A107)),"Проверьте дату",IF(NOT(ISNUMBER(E107)),"Проверьте минуты",IF(OR(E107&lt;1,E107&gt;90,E107&lt;&gt;INT(E107)),"Проверьте минуты",IF(AND(F107&lt;&gt;"Планируется",F107&lt;&gt;"Согласовано",F107&lt;&gt;"Проведено"),"Проверьте статус",IF(G107&gt;1,"Согласовать даты","Совпадений нет")))))))))</f>
        <v/>
      </c>
      <c r="I107" s="9"/>
      <c r="J107" s="0" t="str">
        <f aca="false">IF(B107="","",UPPER(SUBSTITUTE(SUBSTITUTE(TRIM(B107),CHAR(160),"")," ","")))</f>
        <v/>
      </c>
    </row>
    <row r="108" customFormat="false" ht="33.75" hidden="false" customHeight="true" outlineLevel="0" collapsed="false">
      <c r="A108" s="7"/>
      <c r="B108" s="8"/>
      <c r="C108" s="9"/>
      <c r="D108" s="9"/>
      <c r="E108" s="10"/>
      <c r="F108" s="9"/>
      <c r="G108" s="11" t="str">
        <f aca="false">IF(OR(A108="",B108="",C108="",F108="Отменено",NOT(ISNUMBER(A108))),"",COUNTIFS($A$7:$A$206,A108,$J$7:$J$206,J108,$C$7:$C$206,"&lt;&gt;",$F$7:$F$206,"&lt;&gt;Отменено"))</f>
        <v/>
      </c>
      <c r="H108" s="12" t="str">
        <f aca="false">IF(COUNTA(A108:F108)=0,"",IF(F108="Отменено","Не учитывается",IF(OR(A108="",B108="",C108="",D108="",E108="",F108=""),"Заполните поля",IF(NOT(ISNUMBER(A108)),"Проверьте дату",IF(OR(A108&lt;DATE(2020,1,1),A108&gt;DATE(2050,12,31),A108&lt;&gt;INT(A108)),"Проверьте дату",IF(NOT(ISNUMBER(E108)),"Проверьте минуты",IF(OR(E108&lt;1,E108&gt;90,E108&lt;&gt;INT(E108)),"Проверьте минуты",IF(AND(F108&lt;&gt;"Планируется",F108&lt;&gt;"Согласовано",F108&lt;&gt;"Проведено"),"Проверьте статус",IF(G108&gt;1,"Согласовать даты","Совпадений нет")))))))))</f>
        <v/>
      </c>
      <c r="I108" s="9"/>
      <c r="J108" s="0" t="str">
        <f aca="false">IF(B108="","",UPPER(SUBSTITUTE(SUBSTITUTE(TRIM(B108),CHAR(160),"")," ","")))</f>
        <v/>
      </c>
    </row>
    <row r="109" customFormat="false" ht="33.75" hidden="false" customHeight="true" outlineLevel="0" collapsed="false">
      <c r="A109" s="7"/>
      <c r="B109" s="8"/>
      <c r="C109" s="9"/>
      <c r="D109" s="9"/>
      <c r="E109" s="10"/>
      <c r="F109" s="9"/>
      <c r="G109" s="11" t="str">
        <f aca="false">IF(OR(A109="",B109="",C109="",F109="Отменено",NOT(ISNUMBER(A109))),"",COUNTIFS($A$7:$A$206,A109,$J$7:$J$206,J109,$C$7:$C$206,"&lt;&gt;",$F$7:$F$206,"&lt;&gt;Отменено"))</f>
        <v/>
      </c>
      <c r="H109" s="12" t="str">
        <f aca="false">IF(COUNTA(A109:F109)=0,"",IF(F109="Отменено","Не учитывается",IF(OR(A109="",B109="",C109="",D109="",E109="",F109=""),"Заполните поля",IF(NOT(ISNUMBER(A109)),"Проверьте дату",IF(OR(A109&lt;DATE(2020,1,1),A109&gt;DATE(2050,12,31),A109&lt;&gt;INT(A109)),"Проверьте дату",IF(NOT(ISNUMBER(E109)),"Проверьте минуты",IF(OR(E109&lt;1,E109&gt;90,E109&lt;&gt;INT(E109)),"Проверьте минуты",IF(AND(F109&lt;&gt;"Планируется",F109&lt;&gt;"Согласовано",F109&lt;&gt;"Проведено"),"Проверьте статус",IF(G109&gt;1,"Согласовать даты","Совпадений нет")))))))))</f>
        <v/>
      </c>
      <c r="I109" s="9"/>
      <c r="J109" s="0" t="str">
        <f aca="false">IF(B109="","",UPPER(SUBSTITUTE(SUBSTITUTE(TRIM(B109),CHAR(160),"")," ","")))</f>
        <v/>
      </c>
    </row>
    <row r="110" customFormat="false" ht="33.75" hidden="false" customHeight="true" outlineLevel="0" collapsed="false">
      <c r="A110" s="7"/>
      <c r="B110" s="8"/>
      <c r="C110" s="9"/>
      <c r="D110" s="9"/>
      <c r="E110" s="10"/>
      <c r="F110" s="9"/>
      <c r="G110" s="11" t="str">
        <f aca="false">IF(OR(A110="",B110="",C110="",F110="Отменено",NOT(ISNUMBER(A110))),"",COUNTIFS($A$7:$A$206,A110,$J$7:$J$206,J110,$C$7:$C$206,"&lt;&gt;",$F$7:$F$206,"&lt;&gt;Отменено"))</f>
        <v/>
      </c>
      <c r="H110" s="12" t="str">
        <f aca="false">IF(COUNTA(A110:F110)=0,"",IF(F110="Отменено","Не учитывается",IF(OR(A110="",B110="",C110="",D110="",E110="",F110=""),"Заполните поля",IF(NOT(ISNUMBER(A110)),"Проверьте дату",IF(OR(A110&lt;DATE(2020,1,1),A110&gt;DATE(2050,12,31),A110&lt;&gt;INT(A110)),"Проверьте дату",IF(NOT(ISNUMBER(E110)),"Проверьте минуты",IF(OR(E110&lt;1,E110&gt;90,E110&lt;&gt;INT(E110)),"Проверьте минуты",IF(AND(F110&lt;&gt;"Планируется",F110&lt;&gt;"Согласовано",F110&lt;&gt;"Проведено"),"Проверьте статус",IF(G110&gt;1,"Согласовать даты","Совпадений нет")))))))))</f>
        <v/>
      </c>
      <c r="I110" s="9"/>
      <c r="J110" s="0" t="str">
        <f aca="false">IF(B110="","",UPPER(SUBSTITUTE(SUBSTITUTE(TRIM(B110),CHAR(160),"")," ","")))</f>
        <v/>
      </c>
    </row>
    <row r="111" customFormat="false" ht="33.75" hidden="false" customHeight="true" outlineLevel="0" collapsed="false">
      <c r="A111" s="7"/>
      <c r="B111" s="8"/>
      <c r="C111" s="9"/>
      <c r="D111" s="9"/>
      <c r="E111" s="10"/>
      <c r="F111" s="9"/>
      <c r="G111" s="11" t="str">
        <f aca="false">IF(OR(A111="",B111="",C111="",F111="Отменено",NOT(ISNUMBER(A111))),"",COUNTIFS($A$7:$A$206,A111,$J$7:$J$206,J111,$C$7:$C$206,"&lt;&gt;",$F$7:$F$206,"&lt;&gt;Отменено"))</f>
        <v/>
      </c>
      <c r="H111" s="12" t="str">
        <f aca="false">IF(COUNTA(A111:F111)=0,"",IF(F111="Отменено","Не учитывается",IF(OR(A111="",B111="",C111="",D111="",E111="",F111=""),"Заполните поля",IF(NOT(ISNUMBER(A111)),"Проверьте дату",IF(OR(A111&lt;DATE(2020,1,1),A111&gt;DATE(2050,12,31),A111&lt;&gt;INT(A111)),"Проверьте дату",IF(NOT(ISNUMBER(E111)),"Проверьте минуты",IF(OR(E111&lt;1,E111&gt;90,E111&lt;&gt;INT(E111)),"Проверьте минуты",IF(AND(F111&lt;&gt;"Планируется",F111&lt;&gt;"Согласовано",F111&lt;&gt;"Проведено"),"Проверьте статус",IF(G111&gt;1,"Согласовать даты","Совпадений нет")))))))))</f>
        <v/>
      </c>
      <c r="I111" s="9"/>
      <c r="J111" s="0" t="str">
        <f aca="false">IF(B111="","",UPPER(SUBSTITUTE(SUBSTITUTE(TRIM(B111),CHAR(160),"")," ","")))</f>
        <v/>
      </c>
    </row>
    <row r="112" customFormat="false" ht="33.75" hidden="false" customHeight="true" outlineLevel="0" collapsed="false">
      <c r="A112" s="7"/>
      <c r="B112" s="8"/>
      <c r="C112" s="9"/>
      <c r="D112" s="9"/>
      <c r="E112" s="10"/>
      <c r="F112" s="9"/>
      <c r="G112" s="11" t="str">
        <f aca="false">IF(OR(A112="",B112="",C112="",F112="Отменено",NOT(ISNUMBER(A112))),"",COUNTIFS($A$7:$A$206,A112,$J$7:$J$206,J112,$C$7:$C$206,"&lt;&gt;",$F$7:$F$206,"&lt;&gt;Отменено"))</f>
        <v/>
      </c>
      <c r="H112" s="12" t="str">
        <f aca="false">IF(COUNTA(A112:F112)=0,"",IF(F112="Отменено","Не учитывается",IF(OR(A112="",B112="",C112="",D112="",E112="",F112=""),"Заполните поля",IF(NOT(ISNUMBER(A112)),"Проверьте дату",IF(OR(A112&lt;DATE(2020,1,1),A112&gt;DATE(2050,12,31),A112&lt;&gt;INT(A112)),"Проверьте дату",IF(NOT(ISNUMBER(E112)),"Проверьте минуты",IF(OR(E112&lt;1,E112&gt;90,E112&lt;&gt;INT(E112)),"Проверьте минуты",IF(AND(F112&lt;&gt;"Планируется",F112&lt;&gt;"Согласовано",F112&lt;&gt;"Проведено"),"Проверьте статус",IF(G112&gt;1,"Согласовать даты","Совпадений нет")))))))))</f>
        <v/>
      </c>
      <c r="I112" s="9"/>
      <c r="J112" s="0" t="str">
        <f aca="false">IF(B112="","",UPPER(SUBSTITUTE(SUBSTITUTE(TRIM(B112),CHAR(160),"")," ","")))</f>
        <v/>
      </c>
    </row>
    <row r="113" customFormat="false" ht="33.75" hidden="false" customHeight="true" outlineLevel="0" collapsed="false">
      <c r="A113" s="7"/>
      <c r="B113" s="8"/>
      <c r="C113" s="9"/>
      <c r="D113" s="9"/>
      <c r="E113" s="10"/>
      <c r="F113" s="9"/>
      <c r="G113" s="11" t="str">
        <f aca="false">IF(OR(A113="",B113="",C113="",F113="Отменено",NOT(ISNUMBER(A113))),"",COUNTIFS($A$7:$A$206,A113,$J$7:$J$206,J113,$C$7:$C$206,"&lt;&gt;",$F$7:$F$206,"&lt;&gt;Отменено"))</f>
        <v/>
      </c>
      <c r="H113" s="12" t="str">
        <f aca="false">IF(COUNTA(A113:F113)=0,"",IF(F113="Отменено","Не учитывается",IF(OR(A113="",B113="",C113="",D113="",E113="",F113=""),"Заполните поля",IF(NOT(ISNUMBER(A113)),"Проверьте дату",IF(OR(A113&lt;DATE(2020,1,1),A113&gt;DATE(2050,12,31),A113&lt;&gt;INT(A113)),"Проверьте дату",IF(NOT(ISNUMBER(E113)),"Проверьте минуты",IF(OR(E113&lt;1,E113&gt;90,E113&lt;&gt;INT(E113)),"Проверьте минуты",IF(AND(F113&lt;&gt;"Планируется",F113&lt;&gt;"Согласовано",F113&lt;&gt;"Проведено"),"Проверьте статус",IF(G113&gt;1,"Согласовать даты","Совпадений нет")))))))))</f>
        <v/>
      </c>
      <c r="I113" s="9"/>
      <c r="J113" s="0" t="str">
        <f aca="false">IF(B113="","",UPPER(SUBSTITUTE(SUBSTITUTE(TRIM(B113),CHAR(160),"")," ","")))</f>
        <v/>
      </c>
    </row>
    <row r="114" customFormat="false" ht="33.75" hidden="false" customHeight="true" outlineLevel="0" collapsed="false">
      <c r="A114" s="7"/>
      <c r="B114" s="8"/>
      <c r="C114" s="9"/>
      <c r="D114" s="9"/>
      <c r="E114" s="10"/>
      <c r="F114" s="9"/>
      <c r="G114" s="11" t="str">
        <f aca="false">IF(OR(A114="",B114="",C114="",F114="Отменено",NOT(ISNUMBER(A114))),"",COUNTIFS($A$7:$A$206,A114,$J$7:$J$206,J114,$C$7:$C$206,"&lt;&gt;",$F$7:$F$206,"&lt;&gt;Отменено"))</f>
        <v/>
      </c>
      <c r="H114" s="12" t="str">
        <f aca="false">IF(COUNTA(A114:F114)=0,"",IF(F114="Отменено","Не учитывается",IF(OR(A114="",B114="",C114="",D114="",E114="",F114=""),"Заполните поля",IF(NOT(ISNUMBER(A114)),"Проверьте дату",IF(OR(A114&lt;DATE(2020,1,1),A114&gt;DATE(2050,12,31),A114&lt;&gt;INT(A114)),"Проверьте дату",IF(NOT(ISNUMBER(E114)),"Проверьте минуты",IF(OR(E114&lt;1,E114&gt;90,E114&lt;&gt;INT(E114)),"Проверьте минуты",IF(AND(F114&lt;&gt;"Планируется",F114&lt;&gt;"Согласовано",F114&lt;&gt;"Проведено"),"Проверьте статус",IF(G114&gt;1,"Согласовать даты","Совпадений нет")))))))))</f>
        <v/>
      </c>
      <c r="I114" s="9"/>
      <c r="J114" s="0" t="str">
        <f aca="false">IF(B114="","",UPPER(SUBSTITUTE(SUBSTITUTE(TRIM(B114),CHAR(160),"")," ","")))</f>
        <v/>
      </c>
    </row>
    <row r="115" customFormat="false" ht="33.75" hidden="false" customHeight="true" outlineLevel="0" collapsed="false">
      <c r="A115" s="7"/>
      <c r="B115" s="8"/>
      <c r="C115" s="9"/>
      <c r="D115" s="9"/>
      <c r="E115" s="10"/>
      <c r="F115" s="9"/>
      <c r="G115" s="11" t="str">
        <f aca="false">IF(OR(A115="",B115="",C115="",F115="Отменено",NOT(ISNUMBER(A115))),"",COUNTIFS($A$7:$A$206,A115,$J$7:$J$206,J115,$C$7:$C$206,"&lt;&gt;",$F$7:$F$206,"&lt;&gt;Отменено"))</f>
        <v/>
      </c>
      <c r="H115" s="12" t="str">
        <f aca="false">IF(COUNTA(A115:F115)=0,"",IF(F115="Отменено","Не учитывается",IF(OR(A115="",B115="",C115="",D115="",E115="",F115=""),"Заполните поля",IF(NOT(ISNUMBER(A115)),"Проверьте дату",IF(OR(A115&lt;DATE(2020,1,1),A115&gt;DATE(2050,12,31),A115&lt;&gt;INT(A115)),"Проверьте дату",IF(NOT(ISNUMBER(E115)),"Проверьте минуты",IF(OR(E115&lt;1,E115&gt;90,E115&lt;&gt;INT(E115)),"Проверьте минуты",IF(AND(F115&lt;&gt;"Планируется",F115&lt;&gt;"Согласовано",F115&lt;&gt;"Проведено"),"Проверьте статус",IF(G115&gt;1,"Согласовать даты","Совпадений нет")))))))))</f>
        <v/>
      </c>
      <c r="I115" s="9"/>
      <c r="J115" s="0" t="str">
        <f aca="false">IF(B115="","",UPPER(SUBSTITUTE(SUBSTITUTE(TRIM(B115),CHAR(160),"")," ","")))</f>
        <v/>
      </c>
    </row>
    <row r="116" customFormat="false" ht="33.75" hidden="false" customHeight="true" outlineLevel="0" collapsed="false">
      <c r="A116" s="7"/>
      <c r="B116" s="8"/>
      <c r="C116" s="9"/>
      <c r="D116" s="9"/>
      <c r="E116" s="10"/>
      <c r="F116" s="9"/>
      <c r="G116" s="11" t="str">
        <f aca="false">IF(OR(A116="",B116="",C116="",F116="Отменено",NOT(ISNUMBER(A116))),"",COUNTIFS($A$7:$A$206,A116,$J$7:$J$206,J116,$C$7:$C$206,"&lt;&gt;",$F$7:$F$206,"&lt;&gt;Отменено"))</f>
        <v/>
      </c>
      <c r="H116" s="12" t="str">
        <f aca="false">IF(COUNTA(A116:F116)=0,"",IF(F116="Отменено","Не учитывается",IF(OR(A116="",B116="",C116="",D116="",E116="",F116=""),"Заполните поля",IF(NOT(ISNUMBER(A116)),"Проверьте дату",IF(OR(A116&lt;DATE(2020,1,1),A116&gt;DATE(2050,12,31),A116&lt;&gt;INT(A116)),"Проверьте дату",IF(NOT(ISNUMBER(E116)),"Проверьте минуты",IF(OR(E116&lt;1,E116&gt;90,E116&lt;&gt;INT(E116)),"Проверьте минуты",IF(AND(F116&lt;&gt;"Планируется",F116&lt;&gt;"Согласовано",F116&lt;&gt;"Проведено"),"Проверьте статус",IF(G116&gt;1,"Согласовать даты","Совпадений нет")))))))))</f>
        <v/>
      </c>
      <c r="I116" s="9"/>
      <c r="J116" s="0" t="str">
        <f aca="false">IF(B116="","",UPPER(SUBSTITUTE(SUBSTITUTE(TRIM(B116),CHAR(160),"")," ","")))</f>
        <v/>
      </c>
    </row>
    <row r="117" customFormat="false" ht="33.75" hidden="false" customHeight="true" outlineLevel="0" collapsed="false">
      <c r="A117" s="7"/>
      <c r="B117" s="8"/>
      <c r="C117" s="9"/>
      <c r="D117" s="9"/>
      <c r="E117" s="10"/>
      <c r="F117" s="9"/>
      <c r="G117" s="11" t="str">
        <f aca="false">IF(OR(A117="",B117="",C117="",F117="Отменено",NOT(ISNUMBER(A117))),"",COUNTIFS($A$7:$A$206,A117,$J$7:$J$206,J117,$C$7:$C$206,"&lt;&gt;",$F$7:$F$206,"&lt;&gt;Отменено"))</f>
        <v/>
      </c>
      <c r="H117" s="12" t="str">
        <f aca="false">IF(COUNTA(A117:F117)=0,"",IF(F117="Отменено","Не учитывается",IF(OR(A117="",B117="",C117="",D117="",E117="",F117=""),"Заполните поля",IF(NOT(ISNUMBER(A117)),"Проверьте дату",IF(OR(A117&lt;DATE(2020,1,1),A117&gt;DATE(2050,12,31),A117&lt;&gt;INT(A117)),"Проверьте дату",IF(NOT(ISNUMBER(E117)),"Проверьте минуты",IF(OR(E117&lt;1,E117&gt;90,E117&lt;&gt;INT(E117)),"Проверьте минуты",IF(AND(F117&lt;&gt;"Планируется",F117&lt;&gt;"Согласовано",F117&lt;&gt;"Проведено"),"Проверьте статус",IF(G117&gt;1,"Согласовать даты","Совпадений нет")))))))))</f>
        <v/>
      </c>
      <c r="I117" s="9"/>
      <c r="J117" s="0" t="str">
        <f aca="false">IF(B117="","",UPPER(SUBSTITUTE(SUBSTITUTE(TRIM(B117),CHAR(160),"")," ","")))</f>
        <v/>
      </c>
    </row>
    <row r="118" customFormat="false" ht="33.75" hidden="false" customHeight="true" outlineLevel="0" collapsed="false">
      <c r="A118" s="7"/>
      <c r="B118" s="8"/>
      <c r="C118" s="9"/>
      <c r="D118" s="9"/>
      <c r="E118" s="10"/>
      <c r="F118" s="9"/>
      <c r="G118" s="11" t="str">
        <f aca="false">IF(OR(A118="",B118="",C118="",F118="Отменено",NOT(ISNUMBER(A118))),"",COUNTIFS($A$7:$A$206,A118,$J$7:$J$206,J118,$C$7:$C$206,"&lt;&gt;",$F$7:$F$206,"&lt;&gt;Отменено"))</f>
        <v/>
      </c>
      <c r="H118" s="12" t="str">
        <f aca="false">IF(COUNTA(A118:F118)=0,"",IF(F118="Отменено","Не учитывается",IF(OR(A118="",B118="",C118="",D118="",E118="",F118=""),"Заполните поля",IF(NOT(ISNUMBER(A118)),"Проверьте дату",IF(OR(A118&lt;DATE(2020,1,1),A118&gt;DATE(2050,12,31),A118&lt;&gt;INT(A118)),"Проверьте дату",IF(NOT(ISNUMBER(E118)),"Проверьте минуты",IF(OR(E118&lt;1,E118&gt;90,E118&lt;&gt;INT(E118)),"Проверьте минуты",IF(AND(F118&lt;&gt;"Планируется",F118&lt;&gt;"Согласовано",F118&lt;&gt;"Проведено"),"Проверьте статус",IF(G118&gt;1,"Согласовать даты","Совпадений нет")))))))))</f>
        <v/>
      </c>
      <c r="I118" s="9"/>
      <c r="J118" s="0" t="str">
        <f aca="false">IF(B118="","",UPPER(SUBSTITUTE(SUBSTITUTE(TRIM(B118),CHAR(160),"")," ","")))</f>
        <v/>
      </c>
    </row>
    <row r="119" customFormat="false" ht="33.75" hidden="false" customHeight="true" outlineLevel="0" collapsed="false">
      <c r="A119" s="7"/>
      <c r="B119" s="8"/>
      <c r="C119" s="9"/>
      <c r="D119" s="9"/>
      <c r="E119" s="10"/>
      <c r="F119" s="9"/>
      <c r="G119" s="11" t="str">
        <f aca="false">IF(OR(A119="",B119="",C119="",F119="Отменено",NOT(ISNUMBER(A119))),"",COUNTIFS($A$7:$A$206,A119,$J$7:$J$206,J119,$C$7:$C$206,"&lt;&gt;",$F$7:$F$206,"&lt;&gt;Отменено"))</f>
        <v/>
      </c>
      <c r="H119" s="12" t="str">
        <f aca="false">IF(COUNTA(A119:F119)=0,"",IF(F119="Отменено","Не учитывается",IF(OR(A119="",B119="",C119="",D119="",E119="",F119=""),"Заполните поля",IF(NOT(ISNUMBER(A119)),"Проверьте дату",IF(OR(A119&lt;DATE(2020,1,1),A119&gt;DATE(2050,12,31),A119&lt;&gt;INT(A119)),"Проверьте дату",IF(NOT(ISNUMBER(E119)),"Проверьте минуты",IF(OR(E119&lt;1,E119&gt;90,E119&lt;&gt;INT(E119)),"Проверьте минуты",IF(AND(F119&lt;&gt;"Планируется",F119&lt;&gt;"Согласовано",F119&lt;&gt;"Проведено"),"Проверьте статус",IF(G119&gt;1,"Согласовать даты","Совпадений нет")))))))))</f>
        <v/>
      </c>
      <c r="I119" s="9"/>
      <c r="J119" s="0" t="str">
        <f aca="false">IF(B119="","",UPPER(SUBSTITUTE(SUBSTITUTE(TRIM(B119),CHAR(160),"")," ","")))</f>
        <v/>
      </c>
    </row>
    <row r="120" customFormat="false" ht="33.75" hidden="false" customHeight="true" outlineLevel="0" collapsed="false">
      <c r="A120" s="7"/>
      <c r="B120" s="8"/>
      <c r="C120" s="9"/>
      <c r="D120" s="9"/>
      <c r="E120" s="10"/>
      <c r="F120" s="9"/>
      <c r="G120" s="11" t="str">
        <f aca="false">IF(OR(A120="",B120="",C120="",F120="Отменено",NOT(ISNUMBER(A120))),"",COUNTIFS($A$7:$A$206,A120,$J$7:$J$206,J120,$C$7:$C$206,"&lt;&gt;",$F$7:$F$206,"&lt;&gt;Отменено"))</f>
        <v/>
      </c>
      <c r="H120" s="12" t="str">
        <f aca="false">IF(COUNTA(A120:F120)=0,"",IF(F120="Отменено","Не учитывается",IF(OR(A120="",B120="",C120="",D120="",E120="",F120=""),"Заполните поля",IF(NOT(ISNUMBER(A120)),"Проверьте дату",IF(OR(A120&lt;DATE(2020,1,1),A120&gt;DATE(2050,12,31),A120&lt;&gt;INT(A120)),"Проверьте дату",IF(NOT(ISNUMBER(E120)),"Проверьте минуты",IF(OR(E120&lt;1,E120&gt;90,E120&lt;&gt;INT(E120)),"Проверьте минуты",IF(AND(F120&lt;&gt;"Планируется",F120&lt;&gt;"Согласовано",F120&lt;&gt;"Проведено"),"Проверьте статус",IF(G120&gt;1,"Согласовать даты","Совпадений нет")))))))))</f>
        <v/>
      </c>
      <c r="I120" s="9"/>
      <c r="J120" s="0" t="str">
        <f aca="false">IF(B120="","",UPPER(SUBSTITUTE(SUBSTITUTE(TRIM(B120),CHAR(160),"")," ","")))</f>
        <v/>
      </c>
    </row>
    <row r="121" customFormat="false" ht="33.75" hidden="false" customHeight="true" outlineLevel="0" collapsed="false">
      <c r="A121" s="7"/>
      <c r="B121" s="8"/>
      <c r="C121" s="9"/>
      <c r="D121" s="9"/>
      <c r="E121" s="10"/>
      <c r="F121" s="9"/>
      <c r="G121" s="11" t="str">
        <f aca="false">IF(OR(A121="",B121="",C121="",F121="Отменено",NOT(ISNUMBER(A121))),"",COUNTIFS($A$7:$A$206,A121,$J$7:$J$206,J121,$C$7:$C$206,"&lt;&gt;",$F$7:$F$206,"&lt;&gt;Отменено"))</f>
        <v/>
      </c>
      <c r="H121" s="12" t="str">
        <f aca="false">IF(COUNTA(A121:F121)=0,"",IF(F121="Отменено","Не учитывается",IF(OR(A121="",B121="",C121="",D121="",E121="",F121=""),"Заполните поля",IF(NOT(ISNUMBER(A121)),"Проверьте дату",IF(OR(A121&lt;DATE(2020,1,1),A121&gt;DATE(2050,12,31),A121&lt;&gt;INT(A121)),"Проверьте дату",IF(NOT(ISNUMBER(E121)),"Проверьте минуты",IF(OR(E121&lt;1,E121&gt;90,E121&lt;&gt;INT(E121)),"Проверьте минуты",IF(AND(F121&lt;&gt;"Планируется",F121&lt;&gt;"Согласовано",F121&lt;&gt;"Проведено"),"Проверьте статус",IF(G121&gt;1,"Согласовать даты","Совпадений нет")))))))))</f>
        <v/>
      </c>
      <c r="I121" s="9"/>
      <c r="J121" s="0" t="str">
        <f aca="false">IF(B121="","",UPPER(SUBSTITUTE(SUBSTITUTE(TRIM(B121),CHAR(160),"")," ","")))</f>
        <v/>
      </c>
    </row>
    <row r="122" customFormat="false" ht="33.75" hidden="false" customHeight="true" outlineLevel="0" collapsed="false">
      <c r="A122" s="7"/>
      <c r="B122" s="8"/>
      <c r="C122" s="9"/>
      <c r="D122" s="9"/>
      <c r="E122" s="10"/>
      <c r="F122" s="9"/>
      <c r="G122" s="11" t="str">
        <f aca="false">IF(OR(A122="",B122="",C122="",F122="Отменено",NOT(ISNUMBER(A122))),"",COUNTIFS($A$7:$A$206,A122,$J$7:$J$206,J122,$C$7:$C$206,"&lt;&gt;",$F$7:$F$206,"&lt;&gt;Отменено"))</f>
        <v/>
      </c>
      <c r="H122" s="12" t="str">
        <f aca="false">IF(COUNTA(A122:F122)=0,"",IF(F122="Отменено","Не учитывается",IF(OR(A122="",B122="",C122="",D122="",E122="",F122=""),"Заполните поля",IF(NOT(ISNUMBER(A122)),"Проверьте дату",IF(OR(A122&lt;DATE(2020,1,1),A122&gt;DATE(2050,12,31),A122&lt;&gt;INT(A122)),"Проверьте дату",IF(NOT(ISNUMBER(E122)),"Проверьте минуты",IF(OR(E122&lt;1,E122&gt;90,E122&lt;&gt;INT(E122)),"Проверьте минуты",IF(AND(F122&lt;&gt;"Планируется",F122&lt;&gt;"Согласовано",F122&lt;&gt;"Проведено"),"Проверьте статус",IF(G122&gt;1,"Согласовать даты","Совпадений нет")))))))))</f>
        <v/>
      </c>
      <c r="I122" s="9"/>
      <c r="J122" s="0" t="str">
        <f aca="false">IF(B122="","",UPPER(SUBSTITUTE(SUBSTITUTE(TRIM(B122),CHAR(160),"")," ","")))</f>
        <v/>
      </c>
    </row>
    <row r="123" customFormat="false" ht="33.75" hidden="false" customHeight="true" outlineLevel="0" collapsed="false">
      <c r="A123" s="7"/>
      <c r="B123" s="8"/>
      <c r="C123" s="9"/>
      <c r="D123" s="9"/>
      <c r="E123" s="10"/>
      <c r="F123" s="9"/>
      <c r="G123" s="11" t="str">
        <f aca="false">IF(OR(A123="",B123="",C123="",F123="Отменено",NOT(ISNUMBER(A123))),"",COUNTIFS($A$7:$A$206,A123,$J$7:$J$206,J123,$C$7:$C$206,"&lt;&gt;",$F$7:$F$206,"&lt;&gt;Отменено"))</f>
        <v/>
      </c>
      <c r="H123" s="12" t="str">
        <f aca="false">IF(COUNTA(A123:F123)=0,"",IF(F123="Отменено","Не учитывается",IF(OR(A123="",B123="",C123="",D123="",E123="",F123=""),"Заполните поля",IF(NOT(ISNUMBER(A123)),"Проверьте дату",IF(OR(A123&lt;DATE(2020,1,1),A123&gt;DATE(2050,12,31),A123&lt;&gt;INT(A123)),"Проверьте дату",IF(NOT(ISNUMBER(E123)),"Проверьте минуты",IF(OR(E123&lt;1,E123&gt;90,E123&lt;&gt;INT(E123)),"Проверьте минуты",IF(AND(F123&lt;&gt;"Планируется",F123&lt;&gt;"Согласовано",F123&lt;&gt;"Проведено"),"Проверьте статус",IF(G123&gt;1,"Согласовать даты","Совпадений нет")))))))))</f>
        <v/>
      </c>
      <c r="I123" s="9"/>
      <c r="J123" s="0" t="str">
        <f aca="false">IF(B123="","",UPPER(SUBSTITUTE(SUBSTITUTE(TRIM(B123),CHAR(160),"")," ","")))</f>
        <v/>
      </c>
    </row>
    <row r="124" customFormat="false" ht="33.75" hidden="false" customHeight="true" outlineLevel="0" collapsed="false">
      <c r="A124" s="7"/>
      <c r="B124" s="8"/>
      <c r="C124" s="9"/>
      <c r="D124" s="9"/>
      <c r="E124" s="10"/>
      <c r="F124" s="9"/>
      <c r="G124" s="11" t="str">
        <f aca="false">IF(OR(A124="",B124="",C124="",F124="Отменено",NOT(ISNUMBER(A124))),"",COUNTIFS($A$7:$A$206,A124,$J$7:$J$206,J124,$C$7:$C$206,"&lt;&gt;",$F$7:$F$206,"&lt;&gt;Отменено"))</f>
        <v/>
      </c>
      <c r="H124" s="12" t="str">
        <f aca="false">IF(COUNTA(A124:F124)=0,"",IF(F124="Отменено","Не учитывается",IF(OR(A124="",B124="",C124="",D124="",E124="",F124=""),"Заполните поля",IF(NOT(ISNUMBER(A124)),"Проверьте дату",IF(OR(A124&lt;DATE(2020,1,1),A124&gt;DATE(2050,12,31),A124&lt;&gt;INT(A124)),"Проверьте дату",IF(NOT(ISNUMBER(E124)),"Проверьте минуты",IF(OR(E124&lt;1,E124&gt;90,E124&lt;&gt;INT(E124)),"Проверьте минуты",IF(AND(F124&lt;&gt;"Планируется",F124&lt;&gt;"Согласовано",F124&lt;&gt;"Проведено"),"Проверьте статус",IF(G124&gt;1,"Согласовать даты","Совпадений нет")))))))))</f>
        <v/>
      </c>
      <c r="I124" s="9"/>
      <c r="J124" s="0" t="str">
        <f aca="false">IF(B124="","",UPPER(SUBSTITUTE(SUBSTITUTE(TRIM(B124),CHAR(160),"")," ","")))</f>
        <v/>
      </c>
    </row>
    <row r="125" customFormat="false" ht="33.75" hidden="false" customHeight="true" outlineLevel="0" collapsed="false">
      <c r="A125" s="7"/>
      <c r="B125" s="8"/>
      <c r="C125" s="9"/>
      <c r="D125" s="9"/>
      <c r="E125" s="10"/>
      <c r="F125" s="9"/>
      <c r="G125" s="11" t="str">
        <f aca="false">IF(OR(A125="",B125="",C125="",F125="Отменено",NOT(ISNUMBER(A125))),"",COUNTIFS($A$7:$A$206,A125,$J$7:$J$206,J125,$C$7:$C$206,"&lt;&gt;",$F$7:$F$206,"&lt;&gt;Отменено"))</f>
        <v/>
      </c>
      <c r="H125" s="12" t="str">
        <f aca="false">IF(COUNTA(A125:F125)=0,"",IF(F125="Отменено","Не учитывается",IF(OR(A125="",B125="",C125="",D125="",E125="",F125=""),"Заполните поля",IF(NOT(ISNUMBER(A125)),"Проверьте дату",IF(OR(A125&lt;DATE(2020,1,1),A125&gt;DATE(2050,12,31),A125&lt;&gt;INT(A125)),"Проверьте дату",IF(NOT(ISNUMBER(E125)),"Проверьте минуты",IF(OR(E125&lt;1,E125&gt;90,E125&lt;&gt;INT(E125)),"Проверьте минуты",IF(AND(F125&lt;&gt;"Планируется",F125&lt;&gt;"Согласовано",F125&lt;&gt;"Проведено"),"Проверьте статус",IF(G125&gt;1,"Согласовать даты","Совпадений нет")))))))))</f>
        <v/>
      </c>
      <c r="I125" s="9"/>
      <c r="J125" s="0" t="str">
        <f aca="false">IF(B125="","",UPPER(SUBSTITUTE(SUBSTITUTE(TRIM(B125),CHAR(160),"")," ","")))</f>
        <v/>
      </c>
    </row>
    <row r="126" customFormat="false" ht="33.75" hidden="false" customHeight="true" outlineLevel="0" collapsed="false">
      <c r="A126" s="7"/>
      <c r="B126" s="8"/>
      <c r="C126" s="9"/>
      <c r="D126" s="9"/>
      <c r="E126" s="10"/>
      <c r="F126" s="9"/>
      <c r="G126" s="11" t="str">
        <f aca="false">IF(OR(A126="",B126="",C126="",F126="Отменено",NOT(ISNUMBER(A126))),"",COUNTIFS($A$7:$A$206,A126,$J$7:$J$206,J126,$C$7:$C$206,"&lt;&gt;",$F$7:$F$206,"&lt;&gt;Отменено"))</f>
        <v/>
      </c>
      <c r="H126" s="12" t="str">
        <f aca="false">IF(COUNTA(A126:F126)=0,"",IF(F126="Отменено","Не учитывается",IF(OR(A126="",B126="",C126="",D126="",E126="",F126=""),"Заполните поля",IF(NOT(ISNUMBER(A126)),"Проверьте дату",IF(OR(A126&lt;DATE(2020,1,1),A126&gt;DATE(2050,12,31),A126&lt;&gt;INT(A126)),"Проверьте дату",IF(NOT(ISNUMBER(E126)),"Проверьте минуты",IF(OR(E126&lt;1,E126&gt;90,E126&lt;&gt;INT(E126)),"Проверьте минуты",IF(AND(F126&lt;&gt;"Планируется",F126&lt;&gt;"Согласовано",F126&lt;&gt;"Проведено"),"Проверьте статус",IF(G126&gt;1,"Согласовать даты","Совпадений нет")))))))))</f>
        <v/>
      </c>
      <c r="I126" s="9"/>
      <c r="J126" s="0" t="str">
        <f aca="false">IF(B126="","",UPPER(SUBSTITUTE(SUBSTITUTE(TRIM(B126),CHAR(160),"")," ","")))</f>
        <v/>
      </c>
    </row>
    <row r="127" customFormat="false" ht="33.75" hidden="false" customHeight="true" outlineLevel="0" collapsed="false">
      <c r="A127" s="7"/>
      <c r="B127" s="8"/>
      <c r="C127" s="9"/>
      <c r="D127" s="9"/>
      <c r="E127" s="10"/>
      <c r="F127" s="9"/>
      <c r="G127" s="11" t="str">
        <f aca="false">IF(OR(A127="",B127="",C127="",F127="Отменено",NOT(ISNUMBER(A127))),"",COUNTIFS($A$7:$A$206,A127,$J$7:$J$206,J127,$C$7:$C$206,"&lt;&gt;",$F$7:$F$206,"&lt;&gt;Отменено"))</f>
        <v/>
      </c>
      <c r="H127" s="12" t="str">
        <f aca="false">IF(COUNTA(A127:F127)=0,"",IF(F127="Отменено","Не учитывается",IF(OR(A127="",B127="",C127="",D127="",E127="",F127=""),"Заполните поля",IF(NOT(ISNUMBER(A127)),"Проверьте дату",IF(OR(A127&lt;DATE(2020,1,1),A127&gt;DATE(2050,12,31),A127&lt;&gt;INT(A127)),"Проверьте дату",IF(NOT(ISNUMBER(E127)),"Проверьте минуты",IF(OR(E127&lt;1,E127&gt;90,E127&lt;&gt;INT(E127)),"Проверьте минуты",IF(AND(F127&lt;&gt;"Планируется",F127&lt;&gt;"Согласовано",F127&lt;&gt;"Проведено"),"Проверьте статус",IF(G127&gt;1,"Согласовать даты","Совпадений нет")))))))))</f>
        <v/>
      </c>
      <c r="I127" s="9"/>
      <c r="J127" s="0" t="str">
        <f aca="false">IF(B127="","",UPPER(SUBSTITUTE(SUBSTITUTE(TRIM(B127),CHAR(160),"")," ","")))</f>
        <v/>
      </c>
    </row>
    <row r="128" customFormat="false" ht="33.75" hidden="false" customHeight="true" outlineLevel="0" collapsed="false">
      <c r="A128" s="7"/>
      <c r="B128" s="8"/>
      <c r="C128" s="9"/>
      <c r="D128" s="9"/>
      <c r="E128" s="10"/>
      <c r="F128" s="9"/>
      <c r="G128" s="11" t="str">
        <f aca="false">IF(OR(A128="",B128="",C128="",F128="Отменено",NOT(ISNUMBER(A128))),"",COUNTIFS($A$7:$A$206,A128,$J$7:$J$206,J128,$C$7:$C$206,"&lt;&gt;",$F$7:$F$206,"&lt;&gt;Отменено"))</f>
        <v/>
      </c>
      <c r="H128" s="12" t="str">
        <f aca="false">IF(COUNTA(A128:F128)=0,"",IF(F128="Отменено","Не учитывается",IF(OR(A128="",B128="",C128="",D128="",E128="",F128=""),"Заполните поля",IF(NOT(ISNUMBER(A128)),"Проверьте дату",IF(OR(A128&lt;DATE(2020,1,1),A128&gt;DATE(2050,12,31),A128&lt;&gt;INT(A128)),"Проверьте дату",IF(NOT(ISNUMBER(E128)),"Проверьте минуты",IF(OR(E128&lt;1,E128&gt;90,E128&lt;&gt;INT(E128)),"Проверьте минуты",IF(AND(F128&lt;&gt;"Планируется",F128&lt;&gt;"Согласовано",F128&lt;&gt;"Проведено"),"Проверьте статус",IF(G128&gt;1,"Согласовать даты","Совпадений нет")))))))))</f>
        <v/>
      </c>
      <c r="I128" s="9"/>
      <c r="J128" s="0" t="str">
        <f aca="false">IF(B128="","",UPPER(SUBSTITUTE(SUBSTITUTE(TRIM(B128),CHAR(160),"")," ","")))</f>
        <v/>
      </c>
    </row>
    <row r="129" customFormat="false" ht="33.75" hidden="false" customHeight="true" outlineLevel="0" collapsed="false">
      <c r="A129" s="7"/>
      <c r="B129" s="8"/>
      <c r="C129" s="9"/>
      <c r="D129" s="9"/>
      <c r="E129" s="10"/>
      <c r="F129" s="9"/>
      <c r="G129" s="11" t="str">
        <f aca="false">IF(OR(A129="",B129="",C129="",F129="Отменено",NOT(ISNUMBER(A129))),"",COUNTIFS($A$7:$A$206,A129,$J$7:$J$206,J129,$C$7:$C$206,"&lt;&gt;",$F$7:$F$206,"&lt;&gt;Отменено"))</f>
        <v/>
      </c>
      <c r="H129" s="12" t="str">
        <f aca="false">IF(COUNTA(A129:F129)=0,"",IF(F129="Отменено","Не учитывается",IF(OR(A129="",B129="",C129="",D129="",E129="",F129=""),"Заполните поля",IF(NOT(ISNUMBER(A129)),"Проверьте дату",IF(OR(A129&lt;DATE(2020,1,1),A129&gt;DATE(2050,12,31),A129&lt;&gt;INT(A129)),"Проверьте дату",IF(NOT(ISNUMBER(E129)),"Проверьте минуты",IF(OR(E129&lt;1,E129&gt;90,E129&lt;&gt;INT(E129)),"Проверьте минуты",IF(AND(F129&lt;&gt;"Планируется",F129&lt;&gt;"Согласовано",F129&lt;&gt;"Проведено"),"Проверьте статус",IF(G129&gt;1,"Согласовать даты","Совпадений нет")))))))))</f>
        <v/>
      </c>
      <c r="I129" s="9"/>
      <c r="J129" s="0" t="str">
        <f aca="false">IF(B129="","",UPPER(SUBSTITUTE(SUBSTITUTE(TRIM(B129),CHAR(160),"")," ","")))</f>
        <v/>
      </c>
    </row>
    <row r="130" customFormat="false" ht="33.75" hidden="false" customHeight="true" outlineLevel="0" collapsed="false">
      <c r="A130" s="7"/>
      <c r="B130" s="8"/>
      <c r="C130" s="9"/>
      <c r="D130" s="9"/>
      <c r="E130" s="10"/>
      <c r="F130" s="9"/>
      <c r="G130" s="11" t="str">
        <f aca="false">IF(OR(A130="",B130="",C130="",F130="Отменено",NOT(ISNUMBER(A130))),"",COUNTIFS($A$7:$A$206,A130,$J$7:$J$206,J130,$C$7:$C$206,"&lt;&gt;",$F$7:$F$206,"&lt;&gt;Отменено"))</f>
        <v/>
      </c>
      <c r="H130" s="12" t="str">
        <f aca="false">IF(COUNTA(A130:F130)=0,"",IF(F130="Отменено","Не учитывается",IF(OR(A130="",B130="",C130="",D130="",E130="",F130=""),"Заполните поля",IF(NOT(ISNUMBER(A130)),"Проверьте дату",IF(OR(A130&lt;DATE(2020,1,1),A130&gt;DATE(2050,12,31),A130&lt;&gt;INT(A130)),"Проверьте дату",IF(NOT(ISNUMBER(E130)),"Проверьте минуты",IF(OR(E130&lt;1,E130&gt;90,E130&lt;&gt;INT(E130)),"Проверьте минуты",IF(AND(F130&lt;&gt;"Планируется",F130&lt;&gt;"Согласовано",F130&lt;&gt;"Проведено"),"Проверьте статус",IF(G130&gt;1,"Согласовать даты","Совпадений нет")))))))))</f>
        <v/>
      </c>
      <c r="I130" s="9"/>
      <c r="J130" s="0" t="str">
        <f aca="false">IF(B130="","",UPPER(SUBSTITUTE(SUBSTITUTE(TRIM(B130),CHAR(160),"")," ","")))</f>
        <v/>
      </c>
    </row>
    <row r="131" customFormat="false" ht="33.75" hidden="false" customHeight="true" outlineLevel="0" collapsed="false">
      <c r="A131" s="7"/>
      <c r="B131" s="8"/>
      <c r="C131" s="9"/>
      <c r="D131" s="9"/>
      <c r="E131" s="10"/>
      <c r="F131" s="9"/>
      <c r="G131" s="11" t="str">
        <f aca="false">IF(OR(A131="",B131="",C131="",F131="Отменено",NOT(ISNUMBER(A131))),"",COUNTIFS($A$7:$A$206,A131,$J$7:$J$206,J131,$C$7:$C$206,"&lt;&gt;",$F$7:$F$206,"&lt;&gt;Отменено"))</f>
        <v/>
      </c>
      <c r="H131" s="12" t="str">
        <f aca="false">IF(COUNTA(A131:F131)=0,"",IF(F131="Отменено","Не учитывается",IF(OR(A131="",B131="",C131="",D131="",E131="",F131=""),"Заполните поля",IF(NOT(ISNUMBER(A131)),"Проверьте дату",IF(OR(A131&lt;DATE(2020,1,1),A131&gt;DATE(2050,12,31),A131&lt;&gt;INT(A131)),"Проверьте дату",IF(NOT(ISNUMBER(E131)),"Проверьте минуты",IF(OR(E131&lt;1,E131&gt;90,E131&lt;&gt;INT(E131)),"Проверьте минуты",IF(AND(F131&lt;&gt;"Планируется",F131&lt;&gt;"Согласовано",F131&lt;&gt;"Проведено"),"Проверьте статус",IF(G131&gt;1,"Согласовать даты","Совпадений нет")))))))))</f>
        <v/>
      </c>
      <c r="I131" s="9"/>
      <c r="J131" s="0" t="str">
        <f aca="false">IF(B131="","",UPPER(SUBSTITUTE(SUBSTITUTE(TRIM(B131),CHAR(160),"")," ","")))</f>
        <v/>
      </c>
    </row>
    <row r="132" customFormat="false" ht="33.75" hidden="false" customHeight="true" outlineLevel="0" collapsed="false">
      <c r="A132" s="7"/>
      <c r="B132" s="8"/>
      <c r="C132" s="9"/>
      <c r="D132" s="9"/>
      <c r="E132" s="10"/>
      <c r="F132" s="9"/>
      <c r="G132" s="11" t="str">
        <f aca="false">IF(OR(A132="",B132="",C132="",F132="Отменено",NOT(ISNUMBER(A132))),"",COUNTIFS($A$7:$A$206,A132,$J$7:$J$206,J132,$C$7:$C$206,"&lt;&gt;",$F$7:$F$206,"&lt;&gt;Отменено"))</f>
        <v/>
      </c>
      <c r="H132" s="12" t="str">
        <f aca="false">IF(COUNTA(A132:F132)=0,"",IF(F132="Отменено","Не учитывается",IF(OR(A132="",B132="",C132="",D132="",E132="",F132=""),"Заполните поля",IF(NOT(ISNUMBER(A132)),"Проверьте дату",IF(OR(A132&lt;DATE(2020,1,1),A132&gt;DATE(2050,12,31),A132&lt;&gt;INT(A132)),"Проверьте дату",IF(NOT(ISNUMBER(E132)),"Проверьте минуты",IF(OR(E132&lt;1,E132&gt;90,E132&lt;&gt;INT(E132)),"Проверьте минуты",IF(AND(F132&lt;&gt;"Планируется",F132&lt;&gt;"Согласовано",F132&lt;&gt;"Проведено"),"Проверьте статус",IF(G132&gt;1,"Согласовать даты","Совпадений нет")))))))))</f>
        <v/>
      </c>
      <c r="I132" s="9"/>
      <c r="J132" s="0" t="str">
        <f aca="false">IF(B132="","",UPPER(SUBSTITUTE(SUBSTITUTE(TRIM(B132),CHAR(160),"")," ","")))</f>
        <v/>
      </c>
    </row>
    <row r="133" customFormat="false" ht="33.75" hidden="false" customHeight="true" outlineLevel="0" collapsed="false">
      <c r="A133" s="7"/>
      <c r="B133" s="8"/>
      <c r="C133" s="9"/>
      <c r="D133" s="9"/>
      <c r="E133" s="10"/>
      <c r="F133" s="9"/>
      <c r="G133" s="11" t="str">
        <f aca="false">IF(OR(A133="",B133="",C133="",F133="Отменено",NOT(ISNUMBER(A133))),"",COUNTIFS($A$7:$A$206,A133,$J$7:$J$206,J133,$C$7:$C$206,"&lt;&gt;",$F$7:$F$206,"&lt;&gt;Отменено"))</f>
        <v/>
      </c>
      <c r="H133" s="12" t="str">
        <f aca="false">IF(COUNTA(A133:F133)=0,"",IF(F133="Отменено","Не учитывается",IF(OR(A133="",B133="",C133="",D133="",E133="",F133=""),"Заполните поля",IF(NOT(ISNUMBER(A133)),"Проверьте дату",IF(OR(A133&lt;DATE(2020,1,1),A133&gt;DATE(2050,12,31),A133&lt;&gt;INT(A133)),"Проверьте дату",IF(NOT(ISNUMBER(E133)),"Проверьте минуты",IF(OR(E133&lt;1,E133&gt;90,E133&lt;&gt;INT(E133)),"Проверьте минуты",IF(AND(F133&lt;&gt;"Планируется",F133&lt;&gt;"Согласовано",F133&lt;&gt;"Проведено"),"Проверьте статус",IF(G133&gt;1,"Согласовать даты","Совпадений нет")))))))))</f>
        <v/>
      </c>
      <c r="I133" s="9"/>
      <c r="J133" s="0" t="str">
        <f aca="false">IF(B133="","",UPPER(SUBSTITUTE(SUBSTITUTE(TRIM(B133),CHAR(160),"")," ","")))</f>
        <v/>
      </c>
    </row>
    <row r="134" customFormat="false" ht="33.75" hidden="false" customHeight="true" outlineLevel="0" collapsed="false">
      <c r="A134" s="7"/>
      <c r="B134" s="8"/>
      <c r="C134" s="9"/>
      <c r="D134" s="9"/>
      <c r="E134" s="10"/>
      <c r="F134" s="9"/>
      <c r="G134" s="11" t="str">
        <f aca="false">IF(OR(A134="",B134="",C134="",F134="Отменено",NOT(ISNUMBER(A134))),"",COUNTIFS($A$7:$A$206,A134,$J$7:$J$206,J134,$C$7:$C$206,"&lt;&gt;",$F$7:$F$206,"&lt;&gt;Отменено"))</f>
        <v/>
      </c>
      <c r="H134" s="12" t="str">
        <f aca="false">IF(COUNTA(A134:F134)=0,"",IF(F134="Отменено","Не учитывается",IF(OR(A134="",B134="",C134="",D134="",E134="",F134=""),"Заполните поля",IF(NOT(ISNUMBER(A134)),"Проверьте дату",IF(OR(A134&lt;DATE(2020,1,1),A134&gt;DATE(2050,12,31),A134&lt;&gt;INT(A134)),"Проверьте дату",IF(NOT(ISNUMBER(E134)),"Проверьте минуты",IF(OR(E134&lt;1,E134&gt;90,E134&lt;&gt;INT(E134)),"Проверьте минуты",IF(AND(F134&lt;&gt;"Планируется",F134&lt;&gt;"Согласовано",F134&lt;&gt;"Проведено"),"Проверьте статус",IF(G134&gt;1,"Согласовать даты","Совпадений нет")))))))))</f>
        <v/>
      </c>
      <c r="I134" s="9"/>
      <c r="J134" s="0" t="str">
        <f aca="false">IF(B134="","",UPPER(SUBSTITUTE(SUBSTITUTE(TRIM(B134),CHAR(160),"")," ","")))</f>
        <v/>
      </c>
    </row>
    <row r="135" customFormat="false" ht="33.75" hidden="false" customHeight="true" outlineLevel="0" collapsed="false">
      <c r="A135" s="7"/>
      <c r="B135" s="8"/>
      <c r="C135" s="9"/>
      <c r="D135" s="9"/>
      <c r="E135" s="10"/>
      <c r="F135" s="9"/>
      <c r="G135" s="11" t="str">
        <f aca="false">IF(OR(A135="",B135="",C135="",F135="Отменено",NOT(ISNUMBER(A135))),"",COUNTIFS($A$7:$A$206,A135,$J$7:$J$206,J135,$C$7:$C$206,"&lt;&gt;",$F$7:$F$206,"&lt;&gt;Отменено"))</f>
        <v/>
      </c>
      <c r="H135" s="12" t="str">
        <f aca="false">IF(COUNTA(A135:F135)=0,"",IF(F135="Отменено","Не учитывается",IF(OR(A135="",B135="",C135="",D135="",E135="",F135=""),"Заполните поля",IF(NOT(ISNUMBER(A135)),"Проверьте дату",IF(OR(A135&lt;DATE(2020,1,1),A135&gt;DATE(2050,12,31),A135&lt;&gt;INT(A135)),"Проверьте дату",IF(NOT(ISNUMBER(E135)),"Проверьте минуты",IF(OR(E135&lt;1,E135&gt;90,E135&lt;&gt;INT(E135)),"Проверьте минуты",IF(AND(F135&lt;&gt;"Планируется",F135&lt;&gt;"Согласовано",F135&lt;&gt;"Проведено"),"Проверьте статус",IF(G135&gt;1,"Согласовать даты","Совпадений нет")))))))))</f>
        <v/>
      </c>
      <c r="I135" s="9"/>
      <c r="J135" s="0" t="str">
        <f aca="false">IF(B135="","",UPPER(SUBSTITUTE(SUBSTITUTE(TRIM(B135),CHAR(160),"")," ","")))</f>
        <v/>
      </c>
    </row>
    <row r="136" customFormat="false" ht="33.75" hidden="false" customHeight="true" outlineLevel="0" collapsed="false">
      <c r="A136" s="7"/>
      <c r="B136" s="8"/>
      <c r="C136" s="9"/>
      <c r="D136" s="9"/>
      <c r="E136" s="10"/>
      <c r="F136" s="9"/>
      <c r="G136" s="11" t="str">
        <f aca="false">IF(OR(A136="",B136="",C136="",F136="Отменено",NOT(ISNUMBER(A136))),"",COUNTIFS($A$7:$A$206,A136,$J$7:$J$206,J136,$C$7:$C$206,"&lt;&gt;",$F$7:$F$206,"&lt;&gt;Отменено"))</f>
        <v/>
      </c>
      <c r="H136" s="12" t="str">
        <f aca="false">IF(COUNTA(A136:F136)=0,"",IF(F136="Отменено","Не учитывается",IF(OR(A136="",B136="",C136="",D136="",E136="",F136=""),"Заполните поля",IF(NOT(ISNUMBER(A136)),"Проверьте дату",IF(OR(A136&lt;DATE(2020,1,1),A136&gt;DATE(2050,12,31),A136&lt;&gt;INT(A136)),"Проверьте дату",IF(NOT(ISNUMBER(E136)),"Проверьте минуты",IF(OR(E136&lt;1,E136&gt;90,E136&lt;&gt;INT(E136)),"Проверьте минуты",IF(AND(F136&lt;&gt;"Планируется",F136&lt;&gt;"Согласовано",F136&lt;&gt;"Проведено"),"Проверьте статус",IF(G136&gt;1,"Согласовать даты","Совпадений нет")))))))))</f>
        <v/>
      </c>
      <c r="I136" s="9"/>
      <c r="J136" s="0" t="str">
        <f aca="false">IF(B136="","",UPPER(SUBSTITUTE(SUBSTITUTE(TRIM(B136),CHAR(160),"")," ","")))</f>
        <v/>
      </c>
    </row>
    <row r="137" customFormat="false" ht="33.75" hidden="false" customHeight="true" outlineLevel="0" collapsed="false">
      <c r="A137" s="7"/>
      <c r="B137" s="8"/>
      <c r="C137" s="9"/>
      <c r="D137" s="9"/>
      <c r="E137" s="10"/>
      <c r="F137" s="9"/>
      <c r="G137" s="11" t="str">
        <f aca="false">IF(OR(A137="",B137="",C137="",F137="Отменено",NOT(ISNUMBER(A137))),"",COUNTIFS($A$7:$A$206,A137,$J$7:$J$206,J137,$C$7:$C$206,"&lt;&gt;",$F$7:$F$206,"&lt;&gt;Отменено"))</f>
        <v/>
      </c>
      <c r="H137" s="12" t="str">
        <f aca="false">IF(COUNTA(A137:F137)=0,"",IF(F137="Отменено","Не учитывается",IF(OR(A137="",B137="",C137="",D137="",E137="",F137=""),"Заполните поля",IF(NOT(ISNUMBER(A137)),"Проверьте дату",IF(OR(A137&lt;DATE(2020,1,1),A137&gt;DATE(2050,12,31),A137&lt;&gt;INT(A137)),"Проверьте дату",IF(NOT(ISNUMBER(E137)),"Проверьте минуты",IF(OR(E137&lt;1,E137&gt;90,E137&lt;&gt;INT(E137)),"Проверьте минуты",IF(AND(F137&lt;&gt;"Планируется",F137&lt;&gt;"Согласовано",F137&lt;&gt;"Проведено"),"Проверьте статус",IF(G137&gt;1,"Согласовать даты","Совпадений нет")))))))))</f>
        <v/>
      </c>
      <c r="I137" s="9"/>
      <c r="J137" s="0" t="str">
        <f aca="false">IF(B137="","",UPPER(SUBSTITUTE(SUBSTITUTE(TRIM(B137),CHAR(160),"")," ","")))</f>
        <v/>
      </c>
    </row>
    <row r="138" customFormat="false" ht="33.75" hidden="false" customHeight="true" outlineLevel="0" collapsed="false">
      <c r="A138" s="7"/>
      <c r="B138" s="8"/>
      <c r="C138" s="9"/>
      <c r="D138" s="9"/>
      <c r="E138" s="10"/>
      <c r="F138" s="9"/>
      <c r="G138" s="11" t="str">
        <f aca="false">IF(OR(A138="",B138="",C138="",F138="Отменено",NOT(ISNUMBER(A138))),"",COUNTIFS($A$7:$A$206,A138,$J$7:$J$206,J138,$C$7:$C$206,"&lt;&gt;",$F$7:$F$206,"&lt;&gt;Отменено"))</f>
        <v/>
      </c>
      <c r="H138" s="12" t="str">
        <f aca="false">IF(COUNTA(A138:F138)=0,"",IF(F138="Отменено","Не учитывается",IF(OR(A138="",B138="",C138="",D138="",E138="",F138=""),"Заполните поля",IF(NOT(ISNUMBER(A138)),"Проверьте дату",IF(OR(A138&lt;DATE(2020,1,1),A138&gt;DATE(2050,12,31),A138&lt;&gt;INT(A138)),"Проверьте дату",IF(NOT(ISNUMBER(E138)),"Проверьте минуты",IF(OR(E138&lt;1,E138&gt;90,E138&lt;&gt;INT(E138)),"Проверьте минуты",IF(AND(F138&lt;&gt;"Планируется",F138&lt;&gt;"Согласовано",F138&lt;&gt;"Проведено"),"Проверьте статус",IF(G138&gt;1,"Согласовать даты","Совпадений нет")))))))))</f>
        <v/>
      </c>
      <c r="I138" s="9"/>
      <c r="J138" s="0" t="str">
        <f aca="false">IF(B138="","",UPPER(SUBSTITUTE(SUBSTITUTE(TRIM(B138),CHAR(160),"")," ","")))</f>
        <v/>
      </c>
    </row>
    <row r="139" customFormat="false" ht="33.75" hidden="false" customHeight="true" outlineLevel="0" collapsed="false">
      <c r="A139" s="7"/>
      <c r="B139" s="8"/>
      <c r="C139" s="9"/>
      <c r="D139" s="9"/>
      <c r="E139" s="10"/>
      <c r="F139" s="9"/>
      <c r="G139" s="11" t="str">
        <f aca="false">IF(OR(A139="",B139="",C139="",F139="Отменено",NOT(ISNUMBER(A139))),"",COUNTIFS($A$7:$A$206,A139,$J$7:$J$206,J139,$C$7:$C$206,"&lt;&gt;",$F$7:$F$206,"&lt;&gt;Отменено"))</f>
        <v/>
      </c>
      <c r="H139" s="12" t="str">
        <f aca="false">IF(COUNTA(A139:F139)=0,"",IF(F139="Отменено","Не учитывается",IF(OR(A139="",B139="",C139="",D139="",E139="",F139=""),"Заполните поля",IF(NOT(ISNUMBER(A139)),"Проверьте дату",IF(OR(A139&lt;DATE(2020,1,1),A139&gt;DATE(2050,12,31),A139&lt;&gt;INT(A139)),"Проверьте дату",IF(NOT(ISNUMBER(E139)),"Проверьте минуты",IF(OR(E139&lt;1,E139&gt;90,E139&lt;&gt;INT(E139)),"Проверьте минуты",IF(AND(F139&lt;&gt;"Планируется",F139&lt;&gt;"Согласовано",F139&lt;&gt;"Проведено"),"Проверьте статус",IF(G139&gt;1,"Согласовать даты","Совпадений нет")))))))))</f>
        <v/>
      </c>
      <c r="I139" s="9"/>
      <c r="J139" s="0" t="str">
        <f aca="false">IF(B139="","",UPPER(SUBSTITUTE(SUBSTITUTE(TRIM(B139),CHAR(160),"")," ","")))</f>
        <v/>
      </c>
    </row>
    <row r="140" customFormat="false" ht="33.75" hidden="false" customHeight="true" outlineLevel="0" collapsed="false">
      <c r="A140" s="7"/>
      <c r="B140" s="8"/>
      <c r="C140" s="9"/>
      <c r="D140" s="9"/>
      <c r="E140" s="10"/>
      <c r="F140" s="9"/>
      <c r="G140" s="11" t="str">
        <f aca="false">IF(OR(A140="",B140="",C140="",F140="Отменено",NOT(ISNUMBER(A140))),"",COUNTIFS($A$7:$A$206,A140,$J$7:$J$206,J140,$C$7:$C$206,"&lt;&gt;",$F$7:$F$206,"&lt;&gt;Отменено"))</f>
        <v/>
      </c>
      <c r="H140" s="12" t="str">
        <f aca="false">IF(COUNTA(A140:F140)=0,"",IF(F140="Отменено","Не учитывается",IF(OR(A140="",B140="",C140="",D140="",E140="",F140=""),"Заполните поля",IF(NOT(ISNUMBER(A140)),"Проверьте дату",IF(OR(A140&lt;DATE(2020,1,1),A140&gt;DATE(2050,12,31),A140&lt;&gt;INT(A140)),"Проверьте дату",IF(NOT(ISNUMBER(E140)),"Проверьте минуты",IF(OR(E140&lt;1,E140&gt;90,E140&lt;&gt;INT(E140)),"Проверьте минуты",IF(AND(F140&lt;&gt;"Планируется",F140&lt;&gt;"Согласовано",F140&lt;&gt;"Проведено"),"Проверьте статус",IF(G140&gt;1,"Согласовать даты","Совпадений нет")))))))))</f>
        <v/>
      </c>
      <c r="I140" s="9"/>
      <c r="J140" s="0" t="str">
        <f aca="false">IF(B140="","",UPPER(SUBSTITUTE(SUBSTITUTE(TRIM(B140),CHAR(160),"")," ","")))</f>
        <v/>
      </c>
    </row>
    <row r="141" customFormat="false" ht="33.75" hidden="false" customHeight="true" outlineLevel="0" collapsed="false">
      <c r="A141" s="7"/>
      <c r="B141" s="8"/>
      <c r="C141" s="9"/>
      <c r="D141" s="9"/>
      <c r="E141" s="10"/>
      <c r="F141" s="9"/>
      <c r="G141" s="11" t="str">
        <f aca="false">IF(OR(A141="",B141="",C141="",F141="Отменено",NOT(ISNUMBER(A141))),"",COUNTIFS($A$7:$A$206,A141,$J$7:$J$206,J141,$C$7:$C$206,"&lt;&gt;",$F$7:$F$206,"&lt;&gt;Отменено"))</f>
        <v/>
      </c>
      <c r="H141" s="12" t="str">
        <f aca="false">IF(COUNTA(A141:F141)=0,"",IF(F141="Отменено","Не учитывается",IF(OR(A141="",B141="",C141="",D141="",E141="",F141=""),"Заполните поля",IF(NOT(ISNUMBER(A141)),"Проверьте дату",IF(OR(A141&lt;DATE(2020,1,1),A141&gt;DATE(2050,12,31),A141&lt;&gt;INT(A141)),"Проверьте дату",IF(NOT(ISNUMBER(E141)),"Проверьте минуты",IF(OR(E141&lt;1,E141&gt;90,E141&lt;&gt;INT(E141)),"Проверьте минуты",IF(AND(F141&lt;&gt;"Планируется",F141&lt;&gt;"Согласовано",F141&lt;&gt;"Проведено"),"Проверьте статус",IF(G141&gt;1,"Согласовать даты","Совпадений нет")))))))))</f>
        <v/>
      </c>
      <c r="I141" s="9"/>
      <c r="J141" s="0" t="str">
        <f aca="false">IF(B141="","",UPPER(SUBSTITUTE(SUBSTITUTE(TRIM(B141),CHAR(160),"")," ","")))</f>
        <v/>
      </c>
    </row>
    <row r="142" customFormat="false" ht="33.75" hidden="false" customHeight="true" outlineLevel="0" collapsed="false">
      <c r="A142" s="7"/>
      <c r="B142" s="8"/>
      <c r="C142" s="9"/>
      <c r="D142" s="9"/>
      <c r="E142" s="10"/>
      <c r="F142" s="9"/>
      <c r="G142" s="11" t="str">
        <f aca="false">IF(OR(A142="",B142="",C142="",F142="Отменено",NOT(ISNUMBER(A142))),"",COUNTIFS($A$7:$A$206,A142,$J$7:$J$206,J142,$C$7:$C$206,"&lt;&gt;",$F$7:$F$206,"&lt;&gt;Отменено"))</f>
        <v/>
      </c>
      <c r="H142" s="12" t="str">
        <f aca="false">IF(COUNTA(A142:F142)=0,"",IF(F142="Отменено","Не учитывается",IF(OR(A142="",B142="",C142="",D142="",E142="",F142=""),"Заполните поля",IF(NOT(ISNUMBER(A142)),"Проверьте дату",IF(OR(A142&lt;DATE(2020,1,1),A142&gt;DATE(2050,12,31),A142&lt;&gt;INT(A142)),"Проверьте дату",IF(NOT(ISNUMBER(E142)),"Проверьте минуты",IF(OR(E142&lt;1,E142&gt;90,E142&lt;&gt;INT(E142)),"Проверьте минуты",IF(AND(F142&lt;&gt;"Планируется",F142&lt;&gt;"Согласовано",F142&lt;&gt;"Проведено"),"Проверьте статус",IF(G142&gt;1,"Согласовать даты","Совпадений нет")))))))))</f>
        <v/>
      </c>
      <c r="I142" s="9"/>
      <c r="J142" s="0" t="str">
        <f aca="false">IF(B142="","",UPPER(SUBSTITUTE(SUBSTITUTE(TRIM(B142),CHAR(160),"")," ","")))</f>
        <v/>
      </c>
    </row>
    <row r="143" customFormat="false" ht="33.75" hidden="false" customHeight="true" outlineLevel="0" collapsed="false">
      <c r="A143" s="7"/>
      <c r="B143" s="8"/>
      <c r="C143" s="9"/>
      <c r="D143" s="9"/>
      <c r="E143" s="10"/>
      <c r="F143" s="9"/>
      <c r="G143" s="11" t="str">
        <f aca="false">IF(OR(A143="",B143="",C143="",F143="Отменено",NOT(ISNUMBER(A143))),"",COUNTIFS($A$7:$A$206,A143,$J$7:$J$206,J143,$C$7:$C$206,"&lt;&gt;",$F$7:$F$206,"&lt;&gt;Отменено"))</f>
        <v/>
      </c>
      <c r="H143" s="12" t="str">
        <f aca="false">IF(COUNTA(A143:F143)=0,"",IF(F143="Отменено","Не учитывается",IF(OR(A143="",B143="",C143="",D143="",E143="",F143=""),"Заполните поля",IF(NOT(ISNUMBER(A143)),"Проверьте дату",IF(OR(A143&lt;DATE(2020,1,1),A143&gt;DATE(2050,12,31),A143&lt;&gt;INT(A143)),"Проверьте дату",IF(NOT(ISNUMBER(E143)),"Проверьте минуты",IF(OR(E143&lt;1,E143&gt;90,E143&lt;&gt;INT(E143)),"Проверьте минуты",IF(AND(F143&lt;&gt;"Планируется",F143&lt;&gt;"Согласовано",F143&lt;&gt;"Проведено"),"Проверьте статус",IF(G143&gt;1,"Согласовать даты","Совпадений нет")))))))))</f>
        <v/>
      </c>
      <c r="I143" s="9"/>
      <c r="J143" s="0" t="str">
        <f aca="false">IF(B143="","",UPPER(SUBSTITUTE(SUBSTITUTE(TRIM(B143),CHAR(160),"")," ","")))</f>
        <v/>
      </c>
    </row>
    <row r="144" customFormat="false" ht="33.75" hidden="false" customHeight="true" outlineLevel="0" collapsed="false">
      <c r="A144" s="7"/>
      <c r="B144" s="8"/>
      <c r="C144" s="9"/>
      <c r="D144" s="9"/>
      <c r="E144" s="10"/>
      <c r="F144" s="9"/>
      <c r="G144" s="11" t="str">
        <f aca="false">IF(OR(A144="",B144="",C144="",F144="Отменено",NOT(ISNUMBER(A144))),"",COUNTIFS($A$7:$A$206,A144,$J$7:$J$206,J144,$C$7:$C$206,"&lt;&gt;",$F$7:$F$206,"&lt;&gt;Отменено"))</f>
        <v/>
      </c>
      <c r="H144" s="12" t="str">
        <f aca="false">IF(COUNTA(A144:F144)=0,"",IF(F144="Отменено","Не учитывается",IF(OR(A144="",B144="",C144="",D144="",E144="",F144=""),"Заполните поля",IF(NOT(ISNUMBER(A144)),"Проверьте дату",IF(OR(A144&lt;DATE(2020,1,1),A144&gt;DATE(2050,12,31),A144&lt;&gt;INT(A144)),"Проверьте дату",IF(NOT(ISNUMBER(E144)),"Проверьте минуты",IF(OR(E144&lt;1,E144&gt;90,E144&lt;&gt;INT(E144)),"Проверьте минуты",IF(AND(F144&lt;&gt;"Планируется",F144&lt;&gt;"Согласовано",F144&lt;&gt;"Проведено"),"Проверьте статус",IF(G144&gt;1,"Согласовать даты","Совпадений нет")))))))))</f>
        <v/>
      </c>
      <c r="I144" s="9"/>
      <c r="J144" s="0" t="str">
        <f aca="false">IF(B144="","",UPPER(SUBSTITUTE(SUBSTITUTE(TRIM(B144),CHAR(160),"")," ","")))</f>
        <v/>
      </c>
    </row>
    <row r="145" customFormat="false" ht="33.75" hidden="false" customHeight="true" outlineLevel="0" collapsed="false">
      <c r="A145" s="7"/>
      <c r="B145" s="8"/>
      <c r="C145" s="9"/>
      <c r="D145" s="9"/>
      <c r="E145" s="10"/>
      <c r="F145" s="9"/>
      <c r="G145" s="11" t="str">
        <f aca="false">IF(OR(A145="",B145="",C145="",F145="Отменено",NOT(ISNUMBER(A145))),"",COUNTIFS($A$7:$A$206,A145,$J$7:$J$206,J145,$C$7:$C$206,"&lt;&gt;",$F$7:$F$206,"&lt;&gt;Отменено"))</f>
        <v/>
      </c>
      <c r="H145" s="12" t="str">
        <f aca="false">IF(COUNTA(A145:F145)=0,"",IF(F145="Отменено","Не учитывается",IF(OR(A145="",B145="",C145="",D145="",E145="",F145=""),"Заполните поля",IF(NOT(ISNUMBER(A145)),"Проверьте дату",IF(OR(A145&lt;DATE(2020,1,1),A145&gt;DATE(2050,12,31),A145&lt;&gt;INT(A145)),"Проверьте дату",IF(NOT(ISNUMBER(E145)),"Проверьте минуты",IF(OR(E145&lt;1,E145&gt;90,E145&lt;&gt;INT(E145)),"Проверьте минуты",IF(AND(F145&lt;&gt;"Планируется",F145&lt;&gt;"Согласовано",F145&lt;&gt;"Проведено"),"Проверьте статус",IF(G145&gt;1,"Согласовать даты","Совпадений нет")))))))))</f>
        <v/>
      </c>
      <c r="I145" s="9"/>
      <c r="J145" s="0" t="str">
        <f aca="false">IF(B145="","",UPPER(SUBSTITUTE(SUBSTITUTE(TRIM(B145),CHAR(160),"")," ","")))</f>
        <v/>
      </c>
    </row>
    <row r="146" customFormat="false" ht="33.75" hidden="false" customHeight="true" outlineLevel="0" collapsed="false">
      <c r="A146" s="7"/>
      <c r="B146" s="8"/>
      <c r="C146" s="9"/>
      <c r="D146" s="9"/>
      <c r="E146" s="10"/>
      <c r="F146" s="9"/>
      <c r="G146" s="11" t="str">
        <f aca="false">IF(OR(A146="",B146="",C146="",F146="Отменено",NOT(ISNUMBER(A146))),"",COUNTIFS($A$7:$A$206,A146,$J$7:$J$206,J146,$C$7:$C$206,"&lt;&gt;",$F$7:$F$206,"&lt;&gt;Отменено"))</f>
        <v/>
      </c>
      <c r="H146" s="12" t="str">
        <f aca="false">IF(COUNTA(A146:F146)=0,"",IF(F146="Отменено","Не учитывается",IF(OR(A146="",B146="",C146="",D146="",E146="",F146=""),"Заполните поля",IF(NOT(ISNUMBER(A146)),"Проверьте дату",IF(OR(A146&lt;DATE(2020,1,1),A146&gt;DATE(2050,12,31),A146&lt;&gt;INT(A146)),"Проверьте дату",IF(NOT(ISNUMBER(E146)),"Проверьте минуты",IF(OR(E146&lt;1,E146&gt;90,E146&lt;&gt;INT(E146)),"Проверьте минуты",IF(AND(F146&lt;&gt;"Планируется",F146&lt;&gt;"Согласовано",F146&lt;&gt;"Проведено"),"Проверьте статус",IF(G146&gt;1,"Согласовать даты","Совпадений нет")))))))))</f>
        <v/>
      </c>
      <c r="I146" s="9"/>
      <c r="J146" s="0" t="str">
        <f aca="false">IF(B146="","",UPPER(SUBSTITUTE(SUBSTITUTE(TRIM(B146),CHAR(160),"")," ","")))</f>
        <v/>
      </c>
    </row>
    <row r="147" customFormat="false" ht="33.75" hidden="false" customHeight="true" outlineLevel="0" collapsed="false">
      <c r="A147" s="7"/>
      <c r="B147" s="8"/>
      <c r="C147" s="9"/>
      <c r="D147" s="9"/>
      <c r="E147" s="10"/>
      <c r="F147" s="9"/>
      <c r="G147" s="11" t="str">
        <f aca="false">IF(OR(A147="",B147="",C147="",F147="Отменено",NOT(ISNUMBER(A147))),"",COUNTIFS($A$7:$A$206,A147,$J$7:$J$206,J147,$C$7:$C$206,"&lt;&gt;",$F$7:$F$206,"&lt;&gt;Отменено"))</f>
        <v/>
      </c>
      <c r="H147" s="12" t="str">
        <f aca="false">IF(COUNTA(A147:F147)=0,"",IF(F147="Отменено","Не учитывается",IF(OR(A147="",B147="",C147="",D147="",E147="",F147=""),"Заполните поля",IF(NOT(ISNUMBER(A147)),"Проверьте дату",IF(OR(A147&lt;DATE(2020,1,1),A147&gt;DATE(2050,12,31),A147&lt;&gt;INT(A147)),"Проверьте дату",IF(NOT(ISNUMBER(E147)),"Проверьте минуты",IF(OR(E147&lt;1,E147&gt;90,E147&lt;&gt;INT(E147)),"Проверьте минуты",IF(AND(F147&lt;&gt;"Планируется",F147&lt;&gt;"Согласовано",F147&lt;&gt;"Проведено"),"Проверьте статус",IF(G147&gt;1,"Согласовать даты","Совпадений нет")))))))))</f>
        <v/>
      </c>
      <c r="I147" s="9"/>
      <c r="J147" s="0" t="str">
        <f aca="false">IF(B147="","",UPPER(SUBSTITUTE(SUBSTITUTE(TRIM(B147),CHAR(160),"")," ","")))</f>
        <v/>
      </c>
    </row>
    <row r="148" customFormat="false" ht="33.75" hidden="false" customHeight="true" outlineLevel="0" collapsed="false">
      <c r="A148" s="7"/>
      <c r="B148" s="8"/>
      <c r="C148" s="9"/>
      <c r="D148" s="9"/>
      <c r="E148" s="10"/>
      <c r="F148" s="9"/>
      <c r="G148" s="11" t="str">
        <f aca="false">IF(OR(A148="",B148="",C148="",F148="Отменено",NOT(ISNUMBER(A148))),"",COUNTIFS($A$7:$A$206,A148,$J$7:$J$206,J148,$C$7:$C$206,"&lt;&gt;",$F$7:$F$206,"&lt;&gt;Отменено"))</f>
        <v/>
      </c>
      <c r="H148" s="12" t="str">
        <f aca="false">IF(COUNTA(A148:F148)=0,"",IF(F148="Отменено","Не учитывается",IF(OR(A148="",B148="",C148="",D148="",E148="",F148=""),"Заполните поля",IF(NOT(ISNUMBER(A148)),"Проверьте дату",IF(OR(A148&lt;DATE(2020,1,1),A148&gt;DATE(2050,12,31),A148&lt;&gt;INT(A148)),"Проверьте дату",IF(NOT(ISNUMBER(E148)),"Проверьте минуты",IF(OR(E148&lt;1,E148&gt;90,E148&lt;&gt;INT(E148)),"Проверьте минуты",IF(AND(F148&lt;&gt;"Планируется",F148&lt;&gt;"Согласовано",F148&lt;&gt;"Проведено"),"Проверьте статус",IF(G148&gt;1,"Согласовать даты","Совпадений нет")))))))))</f>
        <v/>
      </c>
      <c r="I148" s="9"/>
      <c r="J148" s="0" t="str">
        <f aca="false">IF(B148="","",UPPER(SUBSTITUTE(SUBSTITUTE(TRIM(B148),CHAR(160),"")," ","")))</f>
        <v/>
      </c>
    </row>
    <row r="149" customFormat="false" ht="33.75" hidden="false" customHeight="true" outlineLevel="0" collapsed="false">
      <c r="A149" s="7"/>
      <c r="B149" s="8"/>
      <c r="C149" s="9"/>
      <c r="D149" s="9"/>
      <c r="E149" s="10"/>
      <c r="F149" s="9"/>
      <c r="G149" s="11" t="str">
        <f aca="false">IF(OR(A149="",B149="",C149="",F149="Отменено",NOT(ISNUMBER(A149))),"",COUNTIFS($A$7:$A$206,A149,$J$7:$J$206,J149,$C$7:$C$206,"&lt;&gt;",$F$7:$F$206,"&lt;&gt;Отменено"))</f>
        <v/>
      </c>
      <c r="H149" s="12" t="str">
        <f aca="false">IF(COUNTA(A149:F149)=0,"",IF(F149="Отменено","Не учитывается",IF(OR(A149="",B149="",C149="",D149="",E149="",F149=""),"Заполните поля",IF(NOT(ISNUMBER(A149)),"Проверьте дату",IF(OR(A149&lt;DATE(2020,1,1),A149&gt;DATE(2050,12,31),A149&lt;&gt;INT(A149)),"Проверьте дату",IF(NOT(ISNUMBER(E149)),"Проверьте минуты",IF(OR(E149&lt;1,E149&gt;90,E149&lt;&gt;INT(E149)),"Проверьте минуты",IF(AND(F149&lt;&gt;"Планируется",F149&lt;&gt;"Согласовано",F149&lt;&gt;"Проведено"),"Проверьте статус",IF(G149&gt;1,"Согласовать даты","Совпадений нет")))))))))</f>
        <v/>
      </c>
      <c r="I149" s="9"/>
      <c r="J149" s="0" t="str">
        <f aca="false">IF(B149="","",UPPER(SUBSTITUTE(SUBSTITUTE(TRIM(B149),CHAR(160),"")," ","")))</f>
        <v/>
      </c>
    </row>
    <row r="150" customFormat="false" ht="33.75" hidden="false" customHeight="true" outlineLevel="0" collapsed="false">
      <c r="A150" s="7"/>
      <c r="B150" s="8"/>
      <c r="C150" s="9"/>
      <c r="D150" s="9"/>
      <c r="E150" s="10"/>
      <c r="F150" s="9"/>
      <c r="G150" s="11" t="str">
        <f aca="false">IF(OR(A150="",B150="",C150="",F150="Отменено",NOT(ISNUMBER(A150))),"",COUNTIFS($A$7:$A$206,A150,$J$7:$J$206,J150,$C$7:$C$206,"&lt;&gt;",$F$7:$F$206,"&lt;&gt;Отменено"))</f>
        <v/>
      </c>
      <c r="H150" s="12" t="str">
        <f aca="false">IF(COUNTA(A150:F150)=0,"",IF(F150="Отменено","Не учитывается",IF(OR(A150="",B150="",C150="",D150="",E150="",F150=""),"Заполните поля",IF(NOT(ISNUMBER(A150)),"Проверьте дату",IF(OR(A150&lt;DATE(2020,1,1),A150&gt;DATE(2050,12,31),A150&lt;&gt;INT(A150)),"Проверьте дату",IF(NOT(ISNUMBER(E150)),"Проверьте минуты",IF(OR(E150&lt;1,E150&gt;90,E150&lt;&gt;INT(E150)),"Проверьте минуты",IF(AND(F150&lt;&gt;"Планируется",F150&lt;&gt;"Согласовано",F150&lt;&gt;"Проведено"),"Проверьте статус",IF(G150&gt;1,"Согласовать даты","Совпадений нет")))))))))</f>
        <v/>
      </c>
      <c r="I150" s="9"/>
      <c r="J150" s="0" t="str">
        <f aca="false">IF(B150="","",UPPER(SUBSTITUTE(SUBSTITUTE(TRIM(B150),CHAR(160),"")," ","")))</f>
        <v/>
      </c>
    </row>
    <row r="151" customFormat="false" ht="33.75" hidden="false" customHeight="true" outlineLevel="0" collapsed="false">
      <c r="A151" s="7"/>
      <c r="B151" s="8"/>
      <c r="C151" s="9"/>
      <c r="D151" s="9"/>
      <c r="E151" s="10"/>
      <c r="F151" s="9"/>
      <c r="G151" s="11" t="str">
        <f aca="false">IF(OR(A151="",B151="",C151="",F151="Отменено",NOT(ISNUMBER(A151))),"",COUNTIFS($A$7:$A$206,A151,$J$7:$J$206,J151,$C$7:$C$206,"&lt;&gt;",$F$7:$F$206,"&lt;&gt;Отменено"))</f>
        <v/>
      </c>
      <c r="H151" s="12" t="str">
        <f aca="false">IF(COUNTA(A151:F151)=0,"",IF(F151="Отменено","Не учитывается",IF(OR(A151="",B151="",C151="",D151="",E151="",F151=""),"Заполните поля",IF(NOT(ISNUMBER(A151)),"Проверьте дату",IF(OR(A151&lt;DATE(2020,1,1),A151&gt;DATE(2050,12,31),A151&lt;&gt;INT(A151)),"Проверьте дату",IF(NOT(ISNUMBER(E151)),"Проверьте минуты",IF(OR(E151&lt;1,E151&gt;90,E151&lt;&gt;INT(E151)),"Проверьте минуты",IF(AND(F151&lt;&gt;"Планируется",F151&lt;&gt;"Согласовано",F151&lt;&gt;"Проведено"),"Проверьте статус",IF(G151&gt;1,"Согласовать даты","Совпадений нет")))))))))</f>
        <v/>
      </c>
      <c r="I151" s="9"/>
      <c r="J151" s="0" t="str">
        <f aca="false">IF(B151="","",UPPER(SUBSTITUTE(SUBSTITUTE(TRIM(B151),CHAR(160),"")," ","")))</f>
        <v/>
      </c>
    </row>
    <row r="152" customFormat="false" ht="33.75" hidden="false" customHeight="true" outlineLevel="0" collapsed="false">
      <c r="A152" s="7"/>
      <c r="B152" s="8"/>
      <c r="C152" s="9"/>
      <c r="D152" s="9"/>
      <c r="E152" s="10"/>
      <c r="F152" s="9"/>
      <c r="G152" s="11" t="str">
        <f aca="false">IF(OR(A152="",B152="",C152="",F152="Отменено",NOT(ISNUMBER(A152))),"",COUNTIFS($A$7:$A$206,A152,$J$7:$J$206,J152,$C$7:$C$206,"&lt;&gt;",$F$7:$F$206,"&lt;&gt;Отменено"))</f>
        <v/>
      </c>
      <c r="H152" s="12" t="str">
        <f aca="false">IF(COUNTA(A152:F152)=0,"",IF(F152="Отменено","Не учитывается",IF(OR(A152="",B152="",C152="",D152="",E152="",F152=""),"Заполните поля",IF(NOT(ISNUMBER(A152)),"Проверьте дату",IF(OR(A152&lt;DATE(2020,1,1),A152&gt;DATE(2050,12,31),A152&lt;&gt;INT(A152)),"Проверьте дату",IF(NOT(ISNUMBER(E152)),"Проверьте минуты",IF(OR(E152&lt;1,E152&gt;90,E152&lt;&gt;INT(E152)),"Проверьте минуты",IF(AND(F152&lt;&gt;"Планируется",F152&lt;&gt;"Согласовано",F152&lt;&gt;"Проведено"),"Проверьте статус",IF(G152&gt;1,"Согласовать даты","Совпадений нет")))))))))</f>
        <v/>
      </c>
      <c r="I152" s="9"/>
      <c r="J152" s="0" t="str">
        <f aca="false">IF(B152="","",UPPER(SUBSTITUTE(SUBSTITUTE(TRIM(B152),CHAR(160),"")," ","")))</f>
        <v/>
      </c>
    </row>
    <row r="153" customFormat="false" ht="33.75" hidden="false" customHeight="true" outlineLevel="0" collapsed="false">
      <c r="A153" s="7"/>
      <c r="B153" s="8"/>
      <c r="C153" s="9"/>
      <c r="D153" s="9"/>
      <c r="E153" s="10"/>
      <c r="F153" s="9"/>
      <c r="G153" s="11" t="str">
        <f aca="false">IF(OR(A153="",B153="",C153="",F153="Отменено",NOT(ISNUMBER(A153))),"",COUNTIFS($A$7:$A$206,A153,$J$7:$J$206,J153,$C$7:$C$206,"&lt;&gt;",$F$7:$F$206,"&lt;&gt;Отменено"))</f>
        <v/>
      </c>
      <c r="H153" s="12" t="str">
        <f aca="false">IF(COUNTA(A153:F153)=0,"",IF(F153="Отменено","Не учитывается",IF(OR(A153="",B153="",C153="",D153="",E153="",F153=""),"Заполните поля",IF(NOT(ISNUMBER(A153)),"Проверьте дату",IF(OR(A153&lt;DATE(2020,1,1),A153&gt;DATE(2050,12,31),A153&lt;&gt;INT(A153)),"Проверьте дату",IF(NOT(ISNUMBER(E153)),"Проверьте минуты",IF(OR(E153&lt;1,E153&gt;90,E153&lt;&gt;INT(E153)),"Проверьте минуты",IF(AND(F153&lt;&gt;"Планируется",F153&lt;&gt;"Согласовано",F153&lt;&gt;"Проведено"),"Проверьте статус",IF(G153&gt;1,"Согласовать даты","Совпадений нет")))))))))</f>
        <v/>
      </c>
      <c r="I153" s="9"/>
      <c r="J153" s="0" t="str">
        <f aca="false">IF(B153="","",UPPER(SUBSTITUTE(SUBSTITUTE(TRIM(B153),CHAR(160),"")," ","")))</f>
        <v/>
      </c>
    </row>
    <row r="154" customFormat="false" ht="33.75" hidden="false" customHeight="true" outlineLevel="0" collapsed="false">
      <c r="A154" s="7"/>
      <c r="B154" s="8"/>
      <c r="C154" s="9"/>
      <c r="D154" s="9"/>
      <c r="E154" s="10"/>
      <c r="F154" s="9"/>
      <c r="G154" s="11" t="str">
        <f aca="false">IF(OR(A154="",B154="",C154="",F154="Отменено",NOT(ISNUMBER(A154))),"",COUNTIFS($A$7:$A$206,A154,$J$7:$J$206,J154,$C$7:$C$206,"&lt;&gt;",$F$7:$F$206,"&lt;&gt;Отменено"))</f>
        <v/>
      </c>
      <c r="H154" s="12" t="str">
        <f aca="false">IF(COUNTA(A154:F154)=0,"",IF(F154="Отменено","Не учитывается",IF(OR(A154="",B154="",C154="",D154="",E154="",F154=""),"Заполните поля",IF(NOT(ISNUMBER(A154)),"Проверьте дату",IF(OR(A154&lt;DATE(2020,1,1),A154&gt;DATE(2050,12,31),A154&lt;&gt;INT(A154)),"Проверьте дату",IF(NOT(ISNUMBER(E154)),"Проверьте минуты",IF(OR(E154&lt;1,E154&gt;90,E154&lt;&gt;INT(E154)),"Проверьте минуты",IF(AND(F154&lt;&gt;"Планируется",F154&lt;&gt;"Согласовано",F154&lt;&gt;"Проведено"),"Проверьте статус",IF(G154&gt;1,"Согласовать даты","Совпадений нет")))))))))</f>
        <v/>
      </c>
      <c r="I154" s="9"/>
      <c r="J154" s="0" t="str">
        <f aca="false">IF(B154="","",UPPER(SUBSTITUTE(SUBSTITUTE(TRIM(B154),CHAR(160),"")," ","")))</f>
        <v/>
      </c>
    </row>
    <row r="155" customFormat="false" ht="33.75" hidden="false" customHeight="true" outlineLevel="0" collapsed="false">
      <c r="A155" s="7"/>
      <c r="B155" s="8"/>
      <c r="C155" s="9"/>
      <c r="D155" s="9"/>
      <c r="E155" s="10"/>
      <c r="F155" s="9"/>
      <c r="G155" s="11" t="str">
        <f aca="false">IF(OR(A155="",B155="",C155="",F155="Отменено",NOT(ISNUMBER(A155))),"",COUNTIFS($A$7:$A$206,A155,$J$7:$J$206,J155,$C$7:$C$206,"&lt;&gt;",$F$7:$F$206,"&lt;&gt;Отменено"))</f>
        <v/>
      </c>
      <c r="H155" s="12" t="str">
        <f aca="false">IF(COUNTA(A155:F155)=0,"",IF(F155="Отменено","Не учитывается",IF(OR(A155="",B155="",C155="",D155="",E155="",F155=""),"Заполните поля",IF(NOT(ISNUMBER(A155)),"Проверьте дату",IF(OR(A155&lt;DATE(2020,1,1),A155&gt;DATE(2050,12,31),A155&lt;&gt;INT(A155)),"Проверьте дату",IF(NOT(ISNUMBER(E155)),"Проверьте минуты",IF(OR(E155&lt;1,E155&gt;90,E155&lt;&gt;INT(E155)),"Проверьте минуты",IF(AND(F155&lt;&gt;"Планируется",F155&lt;&gt;"Согласовано",F155&lt;&gt;"Проведено"),"Проверьте статус",IF(G155&gt;1,"Согласовать даты","Совпадений нет")))))))))</f>
        <v/>
      </c>
      <c r="I155" s="9"/>
      <c r="J155" s="0" t="str">
        <f aca="false">IF(B155="","",UPPER(SUBSTITUTE(SUBSTITUTE(TRIM(B155),CHAR(160),"")," ","")))</f>
        <v/>
      </c>
    </row>
    <row r="156" customFormat="false" ht="33.75" hidden="false" customHeight="true" outlineLevel="0" collapsed="false">
      <c r="A156" s="7"/>
      <c r="B156" s="8"/>
      <c r="C156" s="9"/>
      <c r="D156" s="9"/>
      <c r="E156" s="10"/>
      <c r="F156" s="9"/>
      <c r="G156" s="11" t="str">
        <f aca="false">IF(OR(A156="",B156="",C156="",F156="Отменено",NOT(ISNUMBER(A156))),"",COUNTIFS($A$7:$A$206,A156,$J$7:$J$206,J156,$C$7:$C$206,"&lt;&gt;",$F$7:$F$206,"&lt;&gt;Отменено"))</f>
        <v/>
      </c>
      <c r="H156" s="12" t="str">
        <f aca="false">IF(COUNTA(A156:F156)=0,"",IF(F156="Отменено","Не учитывается",IF(OR(A156="",B156="",C156="",D156="",E156="",F156=""),"Заполните поля",IF(NOT(ISNUMBER(A156)),"Проверьте дату",IF(OR(A156&lt;DATE(2020,1,1),A156&gt;DATE(2050,12,31),A156&lt;&gt;INT(A156)),"Проверьте дату",IF(NOT(ISNUMBER(E156)),"Проверьте минуты",IF(OR(E156&lt;1,E156&gt;90,E156&lt;&gt;INT(E156)),"Проверьте минуты",IF(AND(F156&lt;&gt;"Планируется",F156&lt;&gt;"Согласовано",F156&lt;&gt;"Проведено"),"Проверьте статус",IF(G156&gt;1,"Согласовать даты","Совпадений нет")))))))))</f>
        <v/>
      </c>
      <c r="I156" s="9"/>
      <c r="J156" s="0" t="str">
        <f aca="false">IF(B156="","",UPPER(SUBSTITUTE(SUBSTITUTE(TRIM(B156),CHAR(160),"")," ","")))</f>
        <v/>
      </c>
    </row>
    <row r="157" customFormat="false" ht="33.75" hidden="false" customHeight="true" outlineLevel="0" collapsed="false">
      <c r="A157" s="7"/>
      <c r="B157" s="8"/>
      <c r="C157" s="9"/>
      <c r="D157" s="9"/>
      <c r="E157" s="10"/>
      <c r="F157" s="9"/>
      <c r="G157" s="11" t="str">
        <f aca="false">IF(OR(A157="",B157="",C157="",F157="Отменено",NOT(ISNUMBER(A157))),"",COUNTIFS($A$7:$A$206,A157,$J$7:$J$206,J157,$C$7:$C$206,"&lt;&gt;",$F$7:$F$206,"&lt;&gt;Отменено"))</f>
        <v/>
      </c>
      <c r="H157" s="12" t="str">
        <f aca="false">IF(COUNTA(A157:F157)=0,"",IF(F157="Отменено","Не учитывается",IF(OR(A157="",B157="",C157="",D157="",E157="",F157=""),"Заполните поля",IF(NOT(ISNUMBER(A157)),"Проверьте дату",IF(OR(A157&lt;DATE(2020,1,1),A157&gt;DATE(2050,12,31),A157&lt;&gt;INT(A157)),"Проверьте дату",IF(NOT(ISNUMBER(E157)),"Проверьте минуты",IF(OR(E157&lt;1,E157&gt;90,E157&lt;&gt;INT(E157)),"Проверьте минуты",IF(AND(F157&lt;&gt;"Планируется",F157&lt;&gt;"Согласовано",F157&lt;&gt;"Проведено"),"Проверьте статус",IF(G157&gt;1,"Согласовать даты","Совпадений нет")))))))))</f>
        <v/>
      </c>
      <c r="I157" s="9"/>
      <c r="J157" s="0" t="str">
        <f aca="false">IF(B157="","",UPPER(SUBSTITUTE(SUBSTITUTE(TRIM(B157),CHAR(160),"")," ","")))</f>
        <v/>
      </c>
    </row>
    <row r="158" customFormat="false" ht="33.75" hidden="false" customHeight="true" outlineLevel="0" collapsed="false">
      <c r="A158" s="7"/>
      <c r="B158" s="8"/>
      <c r="C158" s="9"/>
      <c r="D158" s="9"/>
      <c r="E158" s="10"/>
      <c r="F158" s="9"/>
      <c r="G158" s="11" t="str">
        <f aca="false">IF(OR(A158="",B158="",C158="",F158="Отменено",NOT(ISNUMBER(A158))),"",COUNTIFS($A$7:$A$206,A158,$J$7:$J$206,J158,$C$7:$C$206,"&lt;&gt;",$F$7:$F$206,"&lt;&gt;Отменено"))</f>
        <v/>
      </c>
      <c r="H158" s="12" t="str">
        <f aca="false">IF(COUNTA(A158:F158)=0,"",IF(F158="Отменено","Не учитывается",IF(OR(A158="",B158="",C158="",D158="",E158="",F158=""),"Заполните поля",IF(NOT(ISNUMBER(A158)),"Проверьте дату",IF(OR(A158&lt;DATE(2020,1,1),A158&gt;DATE(2050,12,31),A158&lt;&gt;INT(A158)),"Проверьте дату",IF(NOT(ISNUMBER(E158)),"Проверьте минуты",IF(OR(E158&lt;1,E158&gt;90,E158&lt;&gt;INT(E158)),"Проверьте минуты",IF(AND(F158&lt;&gt;"Планируется",F158&lt;&gt;"Согласовано",F158&lt;&gt;"Проведено"),"Проверьте статус",IF(G158&gt;1,"Согласовать даты","Совпадений нет")))))))))</f>
        <v/>
      </c>
      <c r="I158" s="9"/>
      <c r="J158" s="0" t="str">
        <f aca="false">IF(B158="","",UPPER(SUBSTITUTE(SUBSTITUTE(TRIM(B158),CHAR(160),"")," ","")))</f>
        <v/>
      </c>
    </row>
    <row r="159" customFormat="false" ht="33.75" hidden="false" customHeight="true" outlineLevel="0" collapsed="false">
      <c r="A159" s="7"/>
      <c r="B159" s="8"/>
      <c r="C159" s="9"/>
      <c r="D159" s="9"/>
      <c r="E159" s="10"/>
      <c r="F159" s="9"/>
      <c r="G159" s="11" t="str">
        <f aca="false">IF(OR(A159="",B159="",C159="",F159="Отменено",NOT(ISNUMBER(A159))),"",COUNTIFS($A$7:$A$206,A159,$J$7:$J$206,J159,$C$7:$C$206,"&lt;&gt;",$F$7:$F$206,"&lt;&gt;Отменено"))</f>
        <v/>
      </c>
      <c r="H159" s="12" t="str">
        <f aca="false">IF(COUNTA(A159:F159)=0,"",IF(F159="Отменено","Не учитывается",IF(OR(A159="",B159="",C159="",D159="",E159="",F159=""),"Заполните поля",IF(NOT(ISNUMBER(A159)),"Проверьте дату",IF(OR(A159&lt;DATE(2020,1,1),A159&gt;DATE(2050,12,31),A159&lt;&gt;INT(A159)),"Проверьте дату",IF(NOT(ISNUMBER(E159)),"Проверьте минуты",IF(OR(E159&lt;1,E159&gt;90,E159&lt;&gt;INT(E159)),"Проверьте минуты",IF(AND(F159&lt;&gt;"Планируется",F159&lt;&gt;"Согласовано",F159&lt;&gt;"Проведено"),"Проверьте статус",IF(G159&gt;1,"Согласовать даты","Совпадений нет")))))))))</f>
        <v/>
      </c>
      <c r="I159" s="9"/>
      <c r="J159" s="0" t="str">
        <f aca="false">IF(B159="","",UPPER(SUBSTITUTE(SUBSTITUTE(TRIM(B159),CHAR(160),"")," ","")))</f>
        <v/>
      </c>
    </row>
    <row r="160" customFormat="false" ht="33.75" hidden="false" customHeight="true" outlineLevel="0" collapsed="false">
      <c r="A160" s="7"/>
      <c r="B160" s="8"/>
      <c r="C160" s="9"/>
      <c r="D160" s="9"/>
      <c r="E160" s="10"/>
      <c r="F160" s="9"/>
      <c r="G160" s="11" t="str">
        <f aca="false">IF(OR(A160="",B160="",C160="",F160="Отменено",NOT(ISNUMBER(A160))),"",COUNTIFS($A$7:$A$206,A160,$J$7:$J$206,J160,$C$7:$C$206,"&lt;&gt;",$F$7:$F$206,"&lt;&gt;Отменено"))</f>
        <v/>
      </c>
      <c r="H160" s="12" t="str">
        <f aca="false">IF(COUNTA(A160:F160)=0,"",IF(F160="Отменено","Не учитывается",IF(OR(A160="",B160="",C160="",D160="",E160="",F160=""),"Заполните поля",IF(NOT(ISNUMBER(A160)),"Проверьте дату",IF(OR(A160&lt;DATE(2020,1,1),A160&gt;DATE(2050,12,31),A160&lt;&gt;INT(A160)),"Проверьте дату",IF(NOT(ISNUMBER(E160)),"Проверьте минуты",IF(OR(E160&lt;1,E160&gt;90,E160&lt;&gt;INT(E160)),"Проверьте минуты",IF(AND(F160&lt;&gt;"Планируется",F160&lt;&gt;"Согласовано",F160&lt;&gt;"Проведено"),"Проверьте статус",IF(G160&gt;1,"Согласовать даты","Совпадений нет")))))))))</f>
        <v/>
      </c>
      <c r="I160" s="9"/>
      <c r="J160" s="0" t="str">
        <f aca="false">IF(B160="","",UPPER(SUBSTITUTE(SUBSTITUTE(TRIM(B160),CHAR(160),"")," ","")))</f>
        <v/>
      </c>
    </row>
    <row r="161" customFormat="false" ht="33.75" hidden="false" customHeight="true" outlineLevel="0" collapsed="false">
      <c r="A161" s="7"/>
      <c r="B161" s="8"/>
      <c r="C161" s="9"/>
      <c r="D161" s="9"/>
      <c r="E161" s="10"/>
      <c r="F161" s="9"/>
      <c r="G161" s="11" t="str">
        <f aca="false">IF(OR(A161="",B161="",C161="",F161="Отменено",NOT(ISNUMBER(A161))),"",COUNTIFS($A$7:$A$206,A161,$J$7:$J$206,J161,$C$7:$C$206,"&lt;&gt;",$F$7:$F$206,"&lt;&gt;Отменено"))</f>
        <v/>
      </c>
      <c r="H161" s="12" t="str">
        <f aca="false">IF(COUNTA(A161:F161)=0,"",IF(F161="Отменено","Не учитывается",IF(OR(A161="",B161="",C161="",D161="",E161="",F161=""),"Заполните поля",IF(NOT(ISNUMBER(A161)),"Проверьте дату",IF(OR(A161&lt;DATE(2020,1,1),A161&gt;DATE(2050,12,31),A161&lt;&gt;INT(A161)),"Проверьте дату",IF(NOT(ISNUMBER(E161)),"Проверьте минуты",IF(OR(E161&lt;1,E161&gt;90,E161&lt;&gt;INT(E161)),"Проверьте минуты",IF(AND(F161&lt;&gt;"Планируется",F161&lt;&gt;"Согласовано",F161&lt;&gt;"Проведено"),"Проверьте статус",IF(G161&gt;1,"Согласовать даты","Совпадений нет")))))))))</f>
        <v/>
      </c>
      <c r="I161" s="9"/>
      <c r="J161" s="0" t="str">
        <f aca="false">IF(B161="","",UPPER(SUBSTITUTE(SUBSTITUTE(TRIM(B161),CHAR(160),"")," ","")))</f>
        <v/>
      </c>
    </row>
    <row r="162" customFormat="false" ht="33.75" hidden="false" customHeight="true" outlineLevel="0" collapsed="false">
      <c r="A162" s="7"/>
      <c r="B162" s="8"/>
      <c r="C162" s="9"/>
      <c r="D162" s="9"/>
      <c r="E162" s="10"/>
      <c r="F162" s="9"/>
      <c r="G162" s="11" t="str">
        <f aca="false">IF(OR(A162="",B162="",C162="",F162="Отменено",NOT(ISNUMBER(A162))),"",COUNTIFS($A$7:$A$206,A162,$J$7:$J$206,J162,$C$7:$C$206,"&lt;&gt;",$F$7:$F$206,"&lt;&gt;Отменено"))</f>
        <v/>
      </c>
      <c r="H162" s="12" t="str">
        <f aca="false">IF(COUNTA(A162:F162)=0,"",IF(F162="Отменено","Не учитывается",IF(OR(A162="",B162="",C162="",D162="",E162="",F162=""),"Заполните поля",IF(NOT(ISNUMBER(A162)),"Проверьте дату",IF(OR(A162&lt;DATE(2020,1,1),A162&gt;DATE(2050,12,31),A162&lt;&gt;INT(A162)),"Проверьте дату",IF(NOT(ISNUMBER(E162)),"Проверьте минуты",IF(OR(E162&lt;1,E162&gt;90,E162&lt;&gt;INT(E162)),"Проверьте минуты",IF(AND(F162&lt;&gt;"Планируется",F162&lt;&gt;"Согласовано",F162&lt;&gt;"Проведено"),"Проверьте статус",IF(G162&gt;1,"Согласовать даты","Совпадений нет")))))))))</f>
        <v/>
      </c>
      <c r="I162" s="9"/>
      <c r="J162" s="0" t="str">
        <f aca="false">IF(B162="","",UPPER(SUBSTITUTE(SUBSTITUTE(TRIM(B162),CHAR(160),"")," ","")))</f>
        <v/>
      </c>
    </row>
    <row r="163" customFormat="false" ht="33.75" hidden="false" customHeight="true" outlineLevel="0" collapsed="false">
      <c r="A163" s="7"/>
      <c r="B163" s="8"/>
      <c r="C163" s="9"/>
      <c r="D163" s="9"/>
      <c r="E163" s="10"/>
      <c r="F163" s="9"/>
      <c r="G163" s="11" t="str">
        <f aca="false">IF(OR(A163="",B163="",C163="",F163="Отменено",NOT(ISNUMBER(A163))),"",COUNTIFS($A$7:$A$206,A163,$J$7:$J$206,J163,$C$7:$C$206,"&lt;&gt;",$F$7:$F$206,"&lt;&gt;Отменено"))</f>
        <v/>
      </c>
      <c r="H163" s="12" t="str">
        <f aca="false">IF(COUNTA(A163:F163)=0,"",IF(F163="Отменено","Не учитывается",IF(OR(A163="",B163="",C163="",D163="",E163="",F163=""),"Заполните поля",IF(NOT(ISNUMBER(A163)),"Проверьте дату",IF(OR(A163&lt;DATE(2020,1,1),A163&gt;DATE(2050,12,31),A163&lt;&gt;INT(A163)),"Проверьте дату",IF(NOT(ISNUMBER(E163)),"Проверьте минуты",IF(OR(E163&lt;1,E163&gt;90,E163&lt;&gt;INT(E163)),"Проверьте минуты",IF(AND(F163&lt;&gt;"Планируется",F163&lt;&gt;"Согласовано",F163&lt;&gt;"Проведено"),"Проверьте статус",IF(G163&gt;1,"Согласовать даты","Совпадений нет")))))))))</f>
        <v/>
      </c>
      <c r="I163" s="9"/>
      <c r="J163" s="0" t="str">
        <f aca="false">IF(B163="","",UPPER(SUBSTITUTE(SUBSTITUTE(TRIM(B163),CHAR(160),"")," ","")))</f>
        <v/>
      </c>
    </row>
    <row r="164" customFormat="false" ht="33.75" hidden="false" customHeight="true" outlineLevel="0" collapsed="false">
      <c r="A164" s="7"/>
      <c r="B164" s="8"/>
      <c r="C164" s="9"/>
      <c r="D164" s="9"/>
      <c r="E164" s="10"/>
      <c r="F164" s="9"/>
      <c r="G164" s="11" t="str">
        <f aca="false">IF(OR(A164="",B164="",C164="",F164="Отменено",NOT(ISNUMBER(A164))),"",COUNTIFS($A$7:$A$206,A164,$J$7:$J$206,J164,$C$7:$C$206,"&lt;&gt;",$F$7:$F$206,"&lt;&gt;Отменено"))</f>
        <v/>
      </c>
      <c r="H164" s="12" t="str">
        <f aca="false">IF(COUNTA(A164:F164)=0,"",IF(F164="Отменено","Не учитывается",IF(OR(A164="",B164="",C164="",D164="",E164="",F164=""),"Заполните поля",IF(NOT(ISNUMBER(A164)),"Проверьте дату",IF(OR(A164&lt;DATE(2020,1,1),A164&gt;DATE(2050,12,31),A164&lt;&gt;INT(A164)),"Проверьте дату",IF(NOT(ISNUMBER(E164)),"Проверьте минуты",IF(OR(E164&lt;1,E164&gt;90,E164&lt;&gt;INT(E164)),"Проверьте минуты",IF(AND(F164&lt;&gt;"Планируется",F164&lt;&gt;"Согласовано",F164&lt;&gt;"Проведено"),"Проверьте статус",IF(G164&gt;1,"Согласовать даты","Совпадений нет")))))))))</f>
        <v/>
      </c>
      <c r="I164" s="9"/>
      <c r="J164" s="0" t="str">
        <f aca="false">IF(B164="","",UPPER(SUBSTITUTE(SUBSTITUTE(TRIM(B164),CHAR(160),"")," ","")))</f>
        <v/>
      </c>
    </row>
    <row r="165" customFormat="false" ht="33.75" hidden="false" customHeight="true" outlineLevel="0" collapsed="false">
      <c r="A165" s="7"/>
      <c r="B165" s="8"/>
      <c r="C165" s="9"/>
      <c r="D165" s="9"/>
      <c r="E165" s="10"/>
      <c r="F165" s="9"/>
      <c r="G165" s="11" t="str">
        <f aca="false">IF(OR(A165="",B165="",C165="",F165="Отменено",NOT(ISNUMBER(A165))),"",COUNTIFS($A$7:$A$206,A165,$J$7:$J$206,J165,$C$7:$C$206,"&lt;&gt;",$F$7:$F$206,"&lt;&gt;Отменено"))</f>
        <v/>
      </c>
      <c r="H165" s="12" t="str">
        <f aca="false">IF(COUNTA(A165:F165)=0,"",IF(F165="Отменено","Не учитывается",IF(OR(A165="",B165="",C165="",D165="",E165="",F165=""),"Заполните поля",IF(NOT(ISNUMBER(A165)),"Проверьте дату",IF(OR(A165&lt;DATE(2020,1,1),A165&gt;DATE(2050,12,31),A165&lt;&gt;INT(A165)),"Проверьте дату",IF(NOT(ISNUMBER(E165)),"Проверьте минуты",IF(OR(E165&lt;1,E165&gt;90,E165&lt;&gt;INT(E165)),"Проверьте минуты",IF(AND(F165&lt;&gt;"Планируется",F165&lt;&gt;"Согласовано",F165&lt;&gt;"Проведено"),"Проверьте статус",IF(G165&gt;1,"Согласовать даты","Совпадений нет")))))))))</f>
        <v/>
      </c>
      <c r="I165" s="9"/>
      <c r="J165" s="0" t="str">
        <f aca="false">IF(B165="","",UPPER(SUBSTITUTE(SUBSTITUTE(TRIM(B165),CHAR(160),"")," ","")))</f>
        <v/>
      </c>
    </row>
    <row r="166" customFormat="false" ht="33.75" hidden="false" customHeight="true" outlineLevel="0" collapsed="false">
      <c r="A166" s="7"/>
      <c r="B166" s="8"/>
      <c r="C166" s="9"/>
      <c r="D166" s="9"/>
      <c r="E166" s="10"/>
      <c r="F166" s="9"/>
      <c r="G166" s="11" t="str">
        <f aca="false">IF(OR(A166="",B166="",C166="",F166="Отменено",NOT(ISNUMBER(A166))),"",COUNTIFS($A$7:$A$206,A166,$J$7:$J$206,J166,$C$7:$C$206,"&lt;&gt;",$F$7:$F$206,"&lt;&gt;Отменено"))</f>
        <v/>
      </c>
      <c r="H166" s="12" t="str">
        <f aca="false">IF(COUNTA(A166:F166)=0,"",IF(F166="Отменено","Не учитывается",IF(OR(A166="",B166="",C166="",D166="",E166="",F166=""),"Заполните поля",IF(NOT(ISNUMBER(A166)),"Проверьте дату",IF(OR(A166&lt;DATE(2020,1,1),A166&gt;DATE(2050,12,31),A166&lt;&gt;INT(A166)),"Проверьте дату",IF(NOT(ISNUMBER(E166)),"Проверьте минуты",IF(OR(E166&lt;1,E166&gt;90,E166&lt;&gt;INT(E166)),"Проверьте минуты",IF(AND(F166&lt;&gt;"Планируется",F166&lt;&gt;"Согласовано",F166&lt;&gt;"Проведено"),"Проверьте статус",IF(G166&gt;1,"Согласовать даты","Совпадений нет")))))))))</f>
        <v/>
      </c>
      <c r="I166" s="9"/>
      <c r="J166" s="0" t="str">
        <f aca="false">IF(B166="","",UPPER(SUBSTITUTE(SUBSTITUTE(TRIM(B166),CHAR(160),"")," ","")))</f>
        <v/>
      </c>
    </row>
    <row r="167" customFormat="false" ht="33.75" hidden="false" customHeight="true" outlineLevel="0" collapsed="false">
      <c r="A167" s="7"/>
      <c r="B167" s="8"/>
      <c r="C167" s="9"/>
      <c r="D167" s="9"/>
      <c r="E167" s="10"/>
      <c r="F167" s="9"/>
      <c r="G167" s="11" t="str">
        <f aca="false">IF(OR(A167="",B167="",C167="",F167="Отменено",NOT(ISNUMBER(A167))),"",COUNTIFS($A$7:$A$206,A167,$J$7:$J$206,J167,$C$7:$C$206,"&lt;&gt;",$F$7:$F$206,"&lt;&gt;Отменено"))</f>
        <v/>
      </c>
      <c r="H167" s="12" t="str">
        <f aca="false">IF(COUNTA(A167:F167)=0,"",IF(F167="Отменено","Не учитывается",IF(OR(A167="",B167="",C167="",D167="",E167="",F167=""),"Заполните поля",IF(NOT(ISNUMBER(A167)),"Проверьте дату",IF(OR(A167&lt;DATE(2020,1,1),A167&gt;DATE(2050,12,31),A167&lt;&gt;INT(A167)),"Проверьте дату",IF(NOT(ISNUMBER(E167)),"Проверьте минуты",IF(OR(E167&lt;1,E167&gt;90,E167&lt;&gt;INT(E167)),"Проверьте минуты",IF(AND(F167&lt;&gt;"Планируется",F167&lt;&gt;"Согласовано",F167&lt;&gt;"Проведено"),"Проверьте статус",IF(G167&gt;1,"Согласовать даты","Совпадений нет")))))))))</f>
        <v/>
      </c>
      <c r="I167" s="9"/>
      <c r="J167" s="0" t="str">
        <f aca="false">IF(B167="","",UPPER(SUBSTITUTE(SUBSTITUTE(TRIM(B167),CHAR(160),"")," ","")))</f>
        <v/>
      </c>
    </row>
    <row r="168" customFormat="false" ht="33.75" hidden="false" customHeight="true" outlineLevel="0" collapsed="false">
      <c r="A168" s="7"/>
      <c r="B168" s="8"/>
      <c r="C168" s="9"/>
      <c r="D168" s="9"/>
      <c r="E168" s="10"/>
      <c r="F168" s="9"/>
      <c r="G168" s="11" t="str">
        <f aca="false">IF(OR(A168="",B168="",C168="",F168="Отменено",NOT(ISNUMBER(A168))),"",COUNTIFS($A$7:$A$206,A168,$J$7:$J$206,J168,$C$7:$C$206,"&lt;&gt;",$F$7:$F$206,"&lt;&gt;Отменено"))</f>
        <v/>
      </c>
      <c r="H168" s="12" t="str">
        <f aca="false">IF(COUNTA(A168:F168)=0,"",IF(F168="Отменено","Не учитывается",IF(OR(A168="",B168="",C168="",D168="",E168="",F168=""),"Заполните поля",IF(NOT(ISNUMBER(A168)),"Проверьте дату",IF(OR(A168&lt;DATE(2020,1,1),A168&gt;DATE(2050,12,31),A168&lt;&gt;INT(A168)),"Проверьте дату",IF(NOT(ISNUMBER(E168)),"Проверьте минуты",IF(OR(E168&lt;1,E168&gt;90,E168&lt;&gt;INT(E168)),"Проверьте минуты",IF(AND(F168&lt;&gt;"Планируется",F168&lt;&gt;"Согласовано",F168&lt;&gt;"Проведено"),"Проверьте статус",IF(G168&gt;1,"Согласовать даты","Совпадений нет")))))))))</f>
        <v/>
      </c>
      <c r="I168" s="9"/>
      <c r="J168" s="0" t="str">
        <f aca="false">IF(B168="","",UPPER(SUBSTITUTE(SUBSTITUTE(TRIM(B168),CHAR(160),"")," ","")))</f>
        <v/>
      </c>
    </row>
    <row r="169" customFormat="false" ht="33.75" hidden="false" customHeight="true" outlineLevel="0" collapsed="false">
      <c r="A169" s="7"/>
      <c r="B169" s="8"/>
      <c r="C169" s="9"/>
      <c r="D169" s="9"/>
      <c r="E169" s="10"/>
      <c r="F169" s="9"/>
      <c r="G169" s="11" t="str">
        <f aca="false">IF(OR(A169="",B169="",C169="",F169="Отменено",NOT(ISNUMBER(A169))),"",COUNTIFS($A$7:$A$206,A169,$J$7:$J$206,J169,$C$7:$C$206,"&lt;&gt;",$F$7:$F$206,"&lt;&gt;Отменено"))</f>
        <v/>
      </c>
      <c r="H169" s="12" t="str">
        <f aca="false">IF(COUNTA(A169:F169)=0,"",IF(F169="Отменено","Не учитывается",IF(OR(A169="",B169="",C169="",D169="",E169="",F169=""),"Заполните поля",IF(NOT(ISNUMBER(A169)),"Проверьте дату",IF(OR(A169&lt;DATE(2020,1,1),A169&gt;DATE(2050,12,31),A169&lt;&gt;INT(A169)),"Проверьте дату",IF(NOT(ISNUMBER(E169)),"Проверьте минуты",IF(OR(E169&lt;1,E169&gt;90,E169&lt;&gt;INT(E169)),"Проверьте минуты",IF(AND(F169&lt;&gt;"Планируется",F169&lt;&gt;"Согласовано",F169&lt;&gt;"Проведено"),"Проверьте статус",IF(G169&gt;1,"Согласовать даты","Совпадений нет")))))))))</f>
        <v/>
      </c>
      <c r="I169" s="9"/>
      <c r="J169" s="0" t="str">
        <f aca="false">IF(B169="","",UPPER(SUBSTITUTE(SUBSTITUTE(TRIM(B169),CHAR(160),"")," ","")))</f>
        <v/>
      </c>
    </row>
    <row r="170" customFormat="false" ht="33.75" hidden="false" customHeight="true" outlineLevel="0" collapsed="false">
      <c r="A170" s="7"/>
      <c r="B170" s="8"/>
      <c r="C170" s="9"/>
      <c r="D170" s="9"/>
      <c r="E170" s="10"/>
      <c r="F170" s="9"/>
      <c r="G170" s="11" t="str">
        <f aca="false">IF(OR(A170="",B170="",C170="",F170="Отменено",NOT(ISNUMBER(A170))),"",COUNTIFS($A$7:$A$206,A170,$J$7:$J$206,J170,$C$7:$C$206,"&lt;&gt;",$F$7:$F$206,"&lt;&gt;Отменено"))</f>
        <v/>
      </c>
      <c r="H170" s="12" t="str">
        <f aca="false">IF(COUNTA(A170:F170)=0,"",IF(F170="Отменено","Не учитывается",IF(OR(A170="",B170="",C170="",D170="",E170="",F170=""),"Заполните поля",IF(NOT(ISNUMBER(A170)),"Проверьте дату",IF(OR(A170&lt;DATE(2020,1,1),A170&gt;DATE(2050,12,31),A170&lt;&gt;INT(A170)),"Проверьте дату",IF(NOT(ISNUMBER(E170)),"Проверьте минуты",IF(OR(E170&lt;1,E170&gt;90,E170&lt;&gt;INT(E170)),"Проверьте минуты",IF(AND(F170&lt;&gt;"Планируется",F170&lt;&gt;"Согласовано",F170&lt;&gt;"Проведено"),"Проверьте статус",IF(G170&gt;1,"Согласовать даты","Совпадений нет")))))))))</f>
        <v/>
      </c>
      <c r="I170" s="9"/>
      <c r="J170" s="0" t="str">
        <f aca="false">IF(B170="","",UPPER(SUBSTITUTE(SUBSTITUTE(TRIM(B170),CHAR(160),"")," ","")))</f>
        <v/>
      </c>
    </row>
    <row r="171" customFormat="false" ht="33.75" hidden="false" customHeight="true" outlineLevel="0" collapsed="false">
      <c r="A171" s="7"/>
      <c r="B171" s="8"/>
      <c r="C171" s="9"/>
      <c r="D171" s="9"/>
      <c r="E171" s="10"/>
      <c r="F171" s="9"/>
      <c r="G171" s="11" t="str">
        <f aca="false">IF(OR(A171="",B171="",C171="",F171="Отменено",NOT(ISNUMBER(A171))),"",COUNTIFS($A$7:$A$206,A171,$J$7:$J$206,J171,$C$7:$C$206,"&lt;&gt;",$F$7:$F$206,"&lt;&gt;Отменено"))</f>
        <v/>
      </c>
      <c r="H171" s="12" t="str">
        <f aca="false">IF(COUNTA(A171:F171)=0,"",IF(F171="Отменено","Не учитывается",IF(OR(A171="",B171="",C171="",D171="",E171="",F171=""),"Заполните поля",IF(NOT(ISNUMBER(A171)),"Проверьте дату",IF(OR(A171&lt;DATE(2020,1,1),A171&gt;DATE(2050,12,31),A171&lt;&gt;INT(A171)),"Проверьте дату",IF(NOT(ISNUMBER(E171)),"Проверьте минуты",IF(OR(E171&lt;1,E171&gt;90,E171&lt;&gt;INT(E171)),"Проверьте минуты",IF(AND(F171&lt;&gt;"Планируется",F171&lt;&gt;"Согласовано",F171&lt;&gt;"Проведено"),"Проверьте статус",IF(G171&gt;1,"Согласовать даты","Совпадений нет")))))))))</f>
        <v/>
      </c>
      <c r="I171" s="9"/>
      <c r="J171" s="0" t="str">
        <f aca="false">IF(B171="","",UPPER(SUBSTITUTE(SUBSTITUTE(TRIM(B171),CHAR(160),"")," ","")))</f>
        <v/>
      </c>
    </row>
    <row r="172" customFormat="false" ht="33.75" hidden="false" customHeight="true" outlineLevel="0" collapsed="false">
      <c r="A172" s="7"/>
      <c r="B172" s="8"/>
      <c r="C172" s="9"/>
      <c r="D172" s="9"/>
      <c r="E172" s="10"/>
      <c r="F172" s="9"/>
      <c r="G172" s="11" t="str">
        <f aca="false">IF(OR(A172="",B172="",C172="",F172="Отменено",NOT(ISNUMBER(A172))),"",COUNTIFS($A$7:$A$206,A172,$J$7:$J$206,J172,$C$7:$C$206,"&lt;&gt;",$F$7:$F$206,"&lt;&gt;Отменено"))</f>
        <v/>
      </c>
      <c r="H172" s="12" t="str">
        <f aca="false">IF(COUNTA(A172:F172)=0,"",IF(F172="Отменено","Не учитывается",IF(OR(A172="",B172="",C172="",D172="",E172="",F172=""),"Заполните поля",IF(NOT(ISNUMBER(A172)),"Проверьте дату",IF(OR(A172&lt;DATE(2020,1,1),A172&gt;DATE(2050,12,31),A172&lt;&gt;INT(A172)),"Проверьте дату",IF(NOT(ISNUMBER(E172)),"Проверьте минуты",IF(OR(E172&lt;1,E172&gt;90,E172&lt;&gt;INT(E172)),"Проверьте минуты",IF(AND(F172&lt;&gt;"Планируется",F172&lt;&gt;"Согласовано",F172&lt;&gt;"Проведено"),"Проверьте статус",IF(G172&gt;1,"Согласовать даты","Совпадений нет")))))))))</f>
        <v/>
      </c>
      <c r="I172" s="9"/>
      <c r="J172" s="0" t="str">
        <f aca="false">IF(B172="","",UPPER(SUBSTITUTE(SUBSTITUTE(TRIM(B172),CHAR(160),"")," ","")))</f>
        <v/>
      </c>
    </row>
    <row r="173" customFormat="false" ht="33.75" hidden="false" customHeight="true" outlineLevel="0" collapsed="false">
      <c r="A173" s="7"/>
      <c r="B173" s="8"/>
      <c r="C173" s="9"/>
      <c r="D173" s="9"/>
      <c r="E173" s="10"/>
      <c r="F173" s="9"/>
      <c r="G173" s="11" t="str">
        <f aca="false">IF(OR(A173="",B173="",C173="",F173="Отменено",NOT(ISNUMBER(A173))),"",COUNTIFS($A$7:$A$206,A173,$J$7:$J$206,J173,$C$7:$C$206,"&lt;&gt;",$F$7:$F$206,"&lt;&gt;Отменено"))</f>
        <v/>
      </c>
      <c r="H173" s="12" t="str">
        <f aca="false">IF(COUNTA(A173:F173)=0,"",IF(F173="Отменено","Не учитывается",IF(OR(A173="",B173="",C173="",D173="",E173="",F173=""),"Заполните поля",IF(NOT(ISNUMBER(A173)),"Проверьте дату",IF(OR(A173&lt;DATE(2020,1,1),A173&gt;DATE(2050,12,31),A173&lt;&gt;INT(A173)),"Проверьте дату",IF(NOT(ISNUMBER(E173)),"Проверьте минуты",IF(OR(E173&lt;1,E173&gt;90,E173&lt;&gt;INT(E173)),"Проверьте минуты",IF(AND(F173&lt;&gt;"Планируется",F173&lt;&gt;"Согласовано",F173&lt;&gt;"Проведено"),"Проверьте статус",IF(G173&gt;1,"Согласовать даты","Совпадений нет")))))))))</f>
        <v/>
      </c>
      <c r="I173" s="9"/>
      <c r="J173" s="0" t="str">
        <f aca="false">IF(B173="","",UPPER(SUBSTITUTE(SUBSTITUTE(TRIM(B173),CHAR(160),"")," ","")))</f>
        <v/>
      </c>
    </row>
    <row r="174" customFormat="false" ht="33.75" hidden="false" customHeight="true" outlineLevel="0" collapsed="false">
      <c r="A174" s="7"/>
      <c r="B174" s="8"/>
      <c r="C174" s="9"/>
      <c r="D174" s="9"/>
      <c r="E174" s="10"/>
      <c r="F174" s="9"/>
      <c r="G174" s="11" t="str">
        <f aca="false">IF(OR(A174="",B174="",C174="",F174="Отменено",NOT(ISNUMBER(A174))),"",COUNTIFS($A$7:$A$206,A174,$J$7:$J$206,J174,$C$7:$C$206,"&lt;&gt;",$F$7:$F$206,"&lt;&gt;Отменено"))</f>
        <v/>
      </c>
      <c r="H174" s="12" t="str">
        <f aca="false">IF(COUNTA(A174:F174)=0,"",IF(F174="Отменено","Не учитывается",IF(OR(A174="",B174="",C174="",D174="",E174="",F174=""),"Заполните поля",IF(NOT(ISNUMBER(A174)),"Проверьте дату",IF(OR(A174&lt;DATE(2020,1,1),A174&gt;DATE(2050,12,31),A174&lt;&gt;INT(A174)),"Проверьте дату",IF(NOT(ISNUMBER(E174)),"Проверьте минуты",IF(OR(E174&lt;1,E174&gt;90,E174&lt;&gt;INT(E174)),"Проверьте минуты",IF(AND(F174&lt;&gt;"Планируется",F174&lt;&gt;"Согласовано",F174&lt;&gt;"Проведено"),"Проверьте статус",IF(G174&gt;1,"Согласовать даты","Совпадений нет")))))))))</f>
        <v/>
      </c>
      <c r="I174" s="9"/>
      <c r="J174" s="0" t="str">
        <f aca="false">IF(B174="","",UPPER(SUBSTITUTE(SUBSTITUTE(TRIM(B174),CHAR(160),"")," ","")))</f>
        <v/>
      </c>
    </row>
    <row r="175" customFormat="false" ht="33.75" hidden="false" customHeight="true" outlineLevel="0" collapsed="false">
      <c r="A175" s="7"/>
      <c r="B175" s="8"/>
      <c r="C175" s="9"/>
      <c r="D175" s="9"/>
      <c r="E175" s="10"/>
      <c r="F175" s="9"/>
      <c r="G175" s="11" t="str">
        <f aca="false">IF(OR(A175="",B175="",C175="",F175="Отменено",NOT(ISNUMBER(A175))),"",COUNTIFS($A$7:$A$206,A175,$J$7:$J$206,J175,$C$7:$C$206,"&lt;&gt;",$F$7:$F$206,"&lt;&gt;Отменено"))</f>
        <v/>
      </c>
      <c r="H175" s="12" t="str">
        <f aca="false">IF(COUNTA(A175:F175)=0,"",IF(F175="Отменено","Не учитывается",IF(OR(A175="",B175="",C175="",D175="",E175="",F175=""),"Заполните поля",IF(NOT(ISNUMBER(A175)),"Проверьте дату",IF(OR(A175&lt;DATE(2020,1,1),A175&gt;DATE(2050,12,31),A175&lt;&gt;INT(A175)),"Проверьте дату",IF(NOT(ISNUMBER(E175)),"Проверьте минуты",IF(OR(E175&lt;1,E175&gt;90,E175&lt;&gt;INT(E175)),"Проверьте минуты",IF(AND(F175&lt;&gt;"Планируется",F175&lt;&gt;"Согласовано",F175&lt;&gt;"Проведено"),"Проверьте статус",IF(G175&gt;1,"Согласовать даты","Совпадений нет")))))))))</f>
        <v/>
      </c>
      <c r="I175" s="9"/>
      <c r="J175" s="0" t="str">
        <f aca="false">IF(B175="","",UPPER(SUBSTITUTE(SUBSTITUTE(TRIM(B175),CHAR(160),"")," ","")))</f>
        <v/>
      </c>
    </row>
    <row r="176" customFormat="false" ht="33.75" hidden="false" customHeight="true" outlineLevel="0" collapsed="false">
      <c r="A176" s="7"/>
      <c r="B176" s="8"/>
      <c r="C176" s="9"/>
      <c r="D176" s="9"/>
      <c r="E176" s="10"/>
      <c r="F176" s="9"/>
      <c r="G176" s="11" t="str">
        <f aca="false">IF(OR(A176="",B176="",C176="",F176="Отменено",NOT(ISNUMBER(A176))),"",COUNTIFS($A$7:$A$206,A176,$J$7:$J$206,J176,$C$7:$C$206,"&lt;&gt;",$F$7:$F$206,"&lt;&gt;Отменено"))</f>
        <v/>
      </c>
      <c r="H176" s="12" t="str">
        <f aca="false">IF(COUNTA(A176:F176)=0,"",IF(F176="Отменено","Не учитывается",IF(OR(A176="",B176="",C176="",D176="",E176="",F176=""),"Заполните поля",IF(NOT(ISNUMBER(A176)),"Проверьте дату",IF(OR(A176&lt;DATE(2020,1,1),A176&gt;DATE(2050,12,31),A176&lt;&gt;INT(A176)),"Проверьте дату",IF(NOT(ISNUMBER(E176)),"Проверьте минуты",IF(OR(E176&lt;1,E176&gt;90,E176&lt;&gt;INT(E176)),"Проверьте минуты",IF(AND(F176&lt;&gt;"Планируется",F176&lt;&gt;"Согласовано",F176&lt;&gt;"Проведено"),"Проверьте статус",IF(G176&gt;1,"Согласовать даты","Совпадений нет")))))))))</f>
        <v/>
      </c>
      <c r="I176" s="9"/>
      <c r="J176" s="0" t="str">
        <f aca="false">IF(B176="","",UPPER(SUBSTITUTE(SUBSTITUTE(TRIM(B176),CHAR(160),"")," ","")))</f>
        <v/>
      </c>
    </row>
    <row r="177" customFormat="false" ht="33.75" hidden="false" customHeight="true" outlineLevel="0" collapsed="false">
      <c r="A177" s="7"/>
      <c r="B177" s="8"/>
      <c r="C177" s="9"/>
      <c r="D177" s="9"/>
      <c r="E177" s="10"/>
      <c r="F177" s="9"/>
      <c r="G177" s="11" t="str">
        <f aca="false">IF(OR(A177="",B177="",C177="",F177="Отменено",NOT(ISNUMBER(A177))),"",COUNTIFS($A$7:$A$206,A177,$J$7:$J$206,J177,$C$7:$C$206,"&lt;&gt;",$F$7:$F$206,"&lt;&gt;Отменено"))</f>
        <v/>
      </c>
      <c r="H177" s="12" t="str">
        <f aca="false">IF(COUNTA(A177:F177)=0,"",IF(F177="Отменено","Не учитывается",IF(OR(A177="",B177="",C177="",D177="",E177="",F177=""),"Заполните поля",IF(NOT(ISNUMBER(A177)),"Проверьте дату",IF(OR(A177&lt;DATE(2020,1,1),A177&gt;DATE(2050,12,31),A177&lt;&gt;INT(A177)),"Проверьте дату",IF(NOT(ISNUMBER(E177)),"Проверьте минуты",IF(OR(E177&lt;1,E177&gt;90,E177&lt;&gt;INT(E177)),"Проверьте минуты",IF(AND(F177&lt;&gt;"Планируется",F177&lt;&gt;"Согласовано",F177&lt;&gt;"Проведено"),"Проверьте статус",IF(G177&gt;1,"Согласовать даты","Совпадений нет")))))))))</f>
        <v/>
      </c>
      <c r="I177" s="9"/>
      <c r="J177" s="0" t="str">
        <f aca="false">IF(B177="","",UPPER(SUBSTITUTE(SUBSTITUTE(TRIM(B177),CHAR(160),"")," ","")))</f>
        <v/>
      </c>
    </row>
    <row r="178" customFormat="false" ht="33.75" hidden="false" customHeight="true" outlineLevel="0" collapsed="false">
      <c r="A178" s="7"/>
      <c r="B178" s="8"/>
      <c r="C178" s="9"/>
      <c r="D178" s="9"/>
      <c r="E178" s="10"/>
      <c r="F178" s="9"/>
      <c r="G178" s="11" t="str">
        <f aca="false">IF(OR(A178="",B178="",C178="",F178="Отменено",NOT(ISNUMBER(A178))),"",COUNTIFS($A$7:$A$206,A178,$J$7:$J$206,J178,$C$7:$C$206,"&lt;&gt;",$F$7:$F$206,"&lt;&gt;Отменено"))</f>
        <v/>
      </c>
      <c r="H178" s="12" t="str">
        <f aca="false">IF(COUNTA(A178:F178)=0,"",IF(F178="Отменено","Не учитывается",IF(OR(A178="",B178="",C178="",D178="",E178="",F178=""),"Заполните поля",IF(NOT(ISNUMBER(A178)),"Проверьте дату",IF(OR(A178&lt;DATE(2020,1,1),A178&gt;DATE(2050,12,31),A178&lt;&gt;INT(A178)),"Проверьте дату",IF(NOT(ISNUMBER(E178)),"Проверьте минуты",IF(OR(E178&lt;1,E178&gt;90,E178&lt;&gt;INT(E178)),"Проверьте минуты",IF(AND(F178&lt;&gt;"Планируется",F178&lt;&gt;"Согласовано",F178&lt;&gt;"Проведено"),"Проверьте статус",IF(G178&gt;1,"Согласовать даты","Совпадений нет")))))))))</f>
        <v/>
      </c>
      <c r="I178" s="9"/>
      <c r="J178" s="0" t="str">
        <f aca="false">IF(B178="","",UPPER(SUBSTITUTE(SUBSTITUTE(TRIM(B178),CHAR(160),"")," ","")))</f>
        <v/>
      </c>
    </row>
    <row r="179" customFormat="false" ht="33.75" hidden="false" customHeight="true" outlineLevel="0" collapsed="false">
      <c r="A179" s="7"/>
      <c r="B179" s="8"/>
      <c r="C179" s="9"/>
      <c r="D179" s="9"/>
      <c r="E179" s="10"/>
      <c r="F179" s="9"/>
      <c r="G179" s="11" t="str">
        <f aca="false">IF(OR(A179="",B179="",C179="",F179="Отменено",NOT(ISNUMBER(A179))),"",COUNTIFS($A$7:$A$206,A179,$J$7:$J$206,J179,$C$7:$C$206,"&lt;&gt;",$F$7:$F$206,"&lt;&gt;Отменено"))</f>
        <v/>
      </c>
      <c r="H179" s="12" t="str">
        <f aca="false">IF(COUNTA(A179:F179)=0,"",IF(F179="Отменено","Не учитывается",IF(OR(A179="",B179="",C179="",D179="",E179="",F179=""),"Заполните поля",IF(NOT(ISNUMBER(A179)),"Проверьте дату",IF(OR(A179&lt;DATE(2020,1,1),A179&gt;DATE(2050,12,31),A179&lt;&gt;INT(A179)),"Проверьте дату",IF(NOT(ISNUMBER(E179)),"Проверьте минуты",IF(OR(E179&lt;1,E179&gt;90,E179&lt;&gt;INT(E179)),"Проверьте минуты",IF(AND(F179&lt;&gt;"Планируется",F179&lt;&gt;"Согласовано",F179&lt;&gt;"Проведено"),"Проверьте статус",IF(G179&gt;1,"Согласовать даты","Совпадений нет")))))))))</f>
        <v/>
      </c>
      <c r="I179" s="9"/>
      <c r="J179" s="0" t="str">
        <f aca="false">IF(B179="","",UPPER(SUBSTITUTE(SUBSTITUTE(TRIM(B179),CHAR(160),"")," ","")))</f>
        <v/>
      </c>
    </row>
    <row r="180" customFormat="false" ht="33.75" hidden="false" customHeight="true" outlineLevel="0" collapsed="false">
      <c r="A180" s="7"/>
      <c r="B180" s="8"/>
      <c r="C180" s="9"/>
      <c r="D180" s="9"/>
      <c r="E180" s="10"/>
      <c r="F180" s="9"/>
      <c r="G180" s="11" t="str">
        <f aca="false">IF(OR(A180="",B180="",C180="",F180="Отменено",NOT(ISNUMBER(A180))),"",COUNTIFS($A$7:$A$206,A180,$J$7:$J$206,J180,$C$7:$C$206,"&lt;&gt;",$F$7:$F$206,"&lt;&gt;Отменено"))</f>
        <v/>
      </c>
      <c r="H180" s="12" t="str">
        <f aca="false">IF(COUNTA(A180:F180)=0,"",IF(F180="Отменено","Не учитывается",IF(OR(A180="",B180="",C180="",D180="",E180="",F180=""),"Заполните поля",IF(NOT(ISNUMBER(A180)),"Проверьте дату",IF(OR(A180&lt;DATE(2020,1,1),A180&gt;DATE(2050,12,31),A180&lt;&gt;INT(A180)),"Проверьте дату",IF(NOT(ISNUMBER(E180)),"Проверьте минуты",IF(OR(E180&lt;1,E180&gt;90,E180&lt;&gt;INT(E180)),"Проверьте минуты",IF(AND(F180&lt;&gt;"Планируется",F180&lt;&gt;"Согласовано",F180&lt;&gt;"Проведено"),"Проверьте статус",IF(G180&gt;1,"Согласовать даты","Совпадений нет")))))))))</f>
        <v/>
      </c>
      <c r="I180" s="9"/>
      <c r="J180" s="0" t="str">
        <f aca="false">IF(B180="","",UPPER(SUBSTITUTE(SUBSTITUTE(TRIM(B180),CHAR(160),"")," ","")))</f>
        <v/>
      </c>
    </row>
    <row r="181" customFormat="false" ht="33.75" hidden="false" customHeight="true" outlineLevel="0" collapsed="false">
      <c r="A181" s="7"/>
      <c r="B181" s="8"/>
      <c r="C181" s="9"/>
      <c r="D181" s="9"/>
      <c r="E181" s="10"/>
      <c r="F181" s="9"/>
      <c r="G181" s="11" t="str">
        <f aca="false">IF(OR(A181="",B181="",C181="",F181="Отменено",NOT(ISNUMBER(A181))),"",COUNTIFS($A$7:$A$206,A181,$J$7:$J$206,J181,$C$7:$C$206,"&lt;&gt;",$F$7:$F$206,"&lt;&gt;Отменено"))</f>
        <v/>
      </c>
      <c r="H181" s="12" t="str">
        <f aca="false">IF(COUNTA(A181:F181)=0,"",IF(F181="Отменено","Не учитывается",IF(OR(A181="",B181="",C181="",D181="",E181="",F181=""),"Заполните поля",IF(NOT(ISNUMBER(A181)),"Проверьте дату",IF(OR(A181&lt;DATE(2020,1,1),A181&gt;DATE(2050,12,31),A181&lt;&gt;INT(A181)),"Проверьте дату",IF(NOT(ISNUMBER(E181)),"Проверьте минуты",IF(OR(E181&lt;1,E181&gt;90,E181&lt;&gt;INT(E181)),"Проверьте минуты",IF(AND(F181&lt;&gt;"Планируется",F181&lt;&gt;"Согласовано",F181&lt;&gt;"Проведено"),"Проверьте статус",IF(G181&gt;1,"Согласовать даты","Совпадений нет")))))))))</f>
        <v/>
      </c>
      <c r="I181" s="9"/>
      <c r="J181" s="0" t="str">
        <f aca="false">IF(B181="","",UPPER(SUBSTITUTE(SUBSTITUTE(TRIM(B181),CHAR(160),"")," ","")))</f>
        <v/>
      </c>
    </row>
    <row r="182" customFormat="false" ht="33.75" hidden="false" customHeight="true" outlineLevel="0" collapsed="false">
      <c r="A182" s="7"/>
      <c r="B182" s="8"/>
      <c r="C182" s="9"/>
      <c r="D182" s="9"/>
      <c r="E182" s="10"/>
      <c r="F182" s="9"/>
      <c r="G182" s="11" t="str">
        <f aca="false">IF(OR(A182="",B182="",C182="",F182="Отменено",NOT(ISNUMBER(A182))),"",COUNTIFS($A$7:$A$206,A182,$J$7:$J$206,J182,$C$7:$C$206,"&lt;&gt;",$F$7:$F$206,"&lt;&gt;Отменено"))</f>
        <v/>
      </c>
      <c r="H182" s="12" t="str">
        <f aca="false">IF(COUNTA(A182:F182)=0,"",IF(F182="Отменено","Не учитывается",IF(OR(A182="",B182="",C182="",D182="",E182="",F182=""),"Заполните поля",IF(NOT(ISNUMBER(A182)),"Проверьте дату",IF(OR(A182&lt;DATE(2020,1,1),A182&gt;DATE(2050,12,31),A182&lt;&gt;INT(A182)),"Проверьте дату",IF(NOT(ISNUMBER(E182)),"Проверьте минуты",IF(OR(E182&lt;1,E182&gt;90,E182&lt;&gt;INT(E182)),"Проверьте минуты",IF(AND(F182&lt;&gt;"Планируется",F182&lt;&gt;"Согласовано",F182&lt;&gt;"Проведено"),"Проверьте статус",IF(G182&gt;1,"Согласовать даты","Совпадений нет")))))))))</f>
        <v/>
      </c>
      <c r="I182" s="9"/>
      <c r="J182" s="0" t="str">
        <f aca="false">IF(B182="","",UPPER(SUBSTITUTE(SUBSTITUTE(TRIM(B182),CHAR(160),"")," ","")))</f>
        <v/>
      </c>
    </row>
    <row r="183" customFormat="false" ht="33.75" hidden="false" customHeight="true" outlineLevel="0" collapsed="false">
      <c r="A183" s="7"/>
      <c r="B183" s="8"/>
      <c r="C183" s="9"/>
      <c r="D183" s="9"/>
      <c r="E183" s="10"/>
      <c r="F183" s="9"/>
      <c r="G183" s="11" t="str">
        <f aca="false">IF(OR(A183="",B183="",C183="",F183="Отменено",NOT(ISNUMBER(A183))),"",COUNTIFS($A$7:$A$206,A183,$J$7:$J$206,J183,$C$7:$C$206,"&lt;&gt;",$F$7:$F$206,"&lt;&gt;Отменено"))</f>
        <v/>
      </c>
      <c r="H183" s="12" t="str">
        <f aca="false">IF(COUNTA(A183:F183)=0,"",IF(F183="Отменено","Не учитывается",IF(OR(A183="",B183="",C183="",D183="",E183="",F183=""),"Заполните поля",IF(NOT(ISNUMBER(A183)),"Проверьте дату",IF(OR(A183&lt;DATE(2020,1,1),A183&gt;DATE(2050,12,31),A183&lt;&gt;INT(A183)),"Проверьте дату",IF(NOT(ISNUMBER(E183)),"Проверьте минуты",IF(OR(E183&lt;1,E183&gt;90,E183&lt;&gt;INT(E183)),"Проверьте минуты",IF(AND(F183&lt;&gt;"Планируется",F183&lt;&gt;"Согласовано",F183&lt;&gt;"Проведено"),"Проверьте статус",IF(G183&gt;1,"Согласовать даты","Совпадений нет")))))))))</f>
        <v/>
      </c>
      <c r="I183" s="9"/>
      <c r="J183" s="0" t="str">
        <f aca="false">IF(B183="","",UPPER(SUBSTITUTE(SUBSTITUTE(TRIM(B183),CHAR(160),"")," ","")))</f>
        <v/>
      </c>
    </row>
    <row r="184" customFormat="false" ht="33.75" hidden="false" customHeight="true" outlineLevel="0" collapsed="false">
      <c r="A184" s="7"/>
      <c r="B184" s="8"/>
      <c r="C184" s="9"/>
      <c r="D184" s="9"/>
      <c r="E184" s="10"/>
      <c r="F184" s="9"/>
      <c r="G184" s="11" t="str">
        <f aca="false">IF(OR(A184="",B184="",C184="",F184="Отменено",NOT(ISNUMBER(A184))),"",COUNTIFS($A$7:$A$206,A184,$J$7:$J$206,J184,$C$7:$C$206,"&lt;&gt;",$F$7:$F$206,"&lt;&gt;Отменено"))</f>
        <v/>
      </c>
      <c r="H184" s="12" t="str">
        <f aca="false">IF(COUNTA(A184:F184)=0,"",IF(F184="Отменено","Не учитывается",IF(OR(A184="",B184="",C184="",D184="",E184="",F184=""),"Заполните поля",IF(NOT(ISNUMBER(A184)),"Проверьте дату",IF(OR(A184&lt;DATE(2020,1,1),A184&gt;DATE(2050,12,31),A184&lt;&gt;INT(A184)),"Проверьте дату",IF(NOT(ISNUMBER(E184)),"Проверьте минуты",IF(OR(E184&lt;1,E184&gt;90,E184&lt;&gt;INT(E184)),"Проверьте минуты",IF(AND(F184&lt;&gt;"Планируется",F184&lt;&gt;"Согласовано",F184&lt;&gt;"Проведено"),"Проверьте статус",IF(G184&gt;1,"Согласовать даты","Совпадений нет")))))))))</f>
        <v/>
      </c>
      <c r="I184" s="9"/>
      <c r="J184" s="0" t="str">
        <f aca="false">IF(B184="","",UPPER(SUBSTITUTE(SUBSTITUTE(TRIM(B184),CHAR(160),"")," ","")))</f>
        <v/>
      </c>
    </row>
    <row r="185" customFormat="false" ht="33.75" hidden="false" customHeight="true" outlineLevel="0" collapsed="false">
      <c r="A185" s="7"/>
      <c r="B185" s="8"/>
      <c r="C185" s="9"/>
      <c r="D185" s="9"/>
      <c r="E185" s="10"/>
      <c r="F185" s="9"/>
      <c r="G185" s="11" t="str">
        <f aca="false">IF(OR(A185="",B185="",C185="",F185="Отменено",NOT(ISNUMBER(A185))),"",COUNTIFS($A$7:$A$206,A185,$J$7:$J$206,J185,$C$7:$C$206,"&lt;&gt;",$F$7:$F$206,"&lt;&gt;Отменено"))</f>
        <v/>
      </c>
      <c r="H185" s="12" t="str">
        <f aca="false">IF(COUNTA(A185:F185)=0,"",IF(F185="Отменено","Не учитывается",IF(OR(A185="",B185="",C185="",D185="",E185="",F185=""),"Заполните поля",IF(NOT(ISNUMBER(A185)),"Проверьте дату",IF(OR(A185&lt;DATE(2020,1,1),A185&gt;DATE(2050,12,31),A185&lt;&gt;INT(A185)),"Проверьте дату",IF(NOT(ISNUMBER(E185)),"Проверьте минуты",IF(OR(E185&lt;1,E185&gt;90,E185&lt;&gt;INT(E185)),"Проверьте минуты",IF(AND(F185&lt;&gt;"Планируется",F185&lt;&gt;"Согласовано",F185&lt;&gt;"Проведено"),"Проверьте статус",IF(G185&gt;1,"Согласовать даты","Совпадений нет")))))))))</f>
        <v/>
      </c>
      <c r="I185" s="9"/>
      <c r="J185" s="0" t="str">
        <f aca="false">IF(B185="","",UPPER(SUBSTITUTE(SUBSTITUTE(TRIM(B185),CHAR(160),"")," ","")))</f>
        <v/>
      </c>
    </row>
    <row r="186" customFormat="false" ht="33.75" hidden="false" customHeight="true" outlineLevel="0" collapsed="false">
      <c r="A186" s="7"/>
      <c r="B186" s="8"/>
      <c r="C186" s="9"/>
      <c r="D186" s="9"/>
      <c r="E186" s="10"/>
      <c r="F186" s="9"/>
      <c r="G186" s="11" t="str">
        <f aca="false">IF(OR(A186="",B186="",C186="",F186="Отменено",NOT(ISNUMBER(A186))),"",COUNTIFS($A$7:$A$206,A186,$J$7:$J$206,J186,$C$7:$C$206,"&lt;&gt;",$F$7:$F$206,"&lt;&gt;Отменено"))</f>
        <v/>
      </c>
      <c r="H186" s="12" t="str">
        <f aca="false">IF(COUNTA(A186:F186)=0,"",IF(F186="Отменено","Не учитывается",IF(OR(A186="",B186="",C186="",D186="",E186="",F186=""),"Заполните поля",IF(NOT(ISNUMBER(A186)),"Проверьте дату",IF(OR(A186&lt;DATE(2020,1,1),A186&gt;DATE(2050,12,31),A186&lt;&gt;INT(A186)),"Проверьте дату",IF(NOT(ISNUMBER(E186)),"Проверьте минуты",IF(OR(E186&lt;1,E186&gt;90,E186&lt;&gt;INT(E186)),"Проверьте минуты",IF(AND(F186&lt;&gt;"Планируется",F186&lt;&gt;"Согласовано",F186&lt;&gt;"Проведено"),"Проверьте статус",IF(G186&gt;1,"Согласовать даты","Совпадений нет")))))))))</f>
        <v/>
      </c>
      <c r="I186" s="9"/>
      <c r="J186" s="0" t="str">
        <f aca="false">IF(B186="","",UPPER(SUBSTITUTE(SUBSTITUTE(TRIM(B186),CHAR(160),"")," ","")))</f>
        <v/>
      </c>
    </row>
    <row r="187" customFormat="false" ht="33.75" hidden="false" customHeight="true" outlineLevel="0" collapsed="false">
      <c r="A187" s="7"/>
      <c r="B187" s="8"/>
      <c r="C187" s="9"/>
      <c r="D187" s="9"/>
      <c r="E187" s="10"/>
      <c r="F187" s="9"/>
      <c r="G187" s="11" t="str">
        <f aca="false">IF(OR(A187="",B187="",C187="",F187="Отменено",NOT(ISNUMBER(A187))),"",COUNTIFS($A$7:$A$206,A187,$J$7:$J$206,J187,$C$7:$C$206,"&lt;&gt;",$F$7:$F$206,"&lt;&gt;Отменено"))</f>
        <v/>
      </c>
      <c r="H187" s="12" t="str">
        <f aca="false">IF(COUNTA(A187:F187)=0,"",IF(F187="Отменено","Не учитывается",IF(OR(A187="",B187="",C187="",D187="",E187="",F187=""),"Заполните поля",IF(NOT(ISNUMBER(A187)),"Проверьте дату",IF(OR(A187&lt;DATE(2020,1,1),A187&gt;DATE(2050,12,31),A187&lt;&gt;INT(A187)),"Проверьте дату",IF(NOT(ISNUMBER(E187)),"Проверьте минуты",IF(OR(E187&lt;1,E187&gt;90,E187&lt;&gt;INT(E187)),"Проверьте минуты",IF(AND(F187&lt;&gt;"Планируется",F187&lt;&gt;"Согласовано",F187&lt;&gt;"Проведено"),"Проверьте статус",IF(G187&gt;1,"Согласовать даты","Совпадений нет")))))))))</f>
        <v/>
      </c>
      <c r="I187" s="9"/>
      <c r="J187" s="0" t="str">
        <f aca="false">IF(B187="","",UPPER(SUBSTITUTE(SUBSTITUTE(TRIM(B187),CHAR(160),"")," ","")))</f>
        <v/>
      </c>
    </row>
    <row r="188" customFormat="false" ht="33.75" hidden="false" customHeight="true" outlineLevel="0" collapsed="false">
      <c r="A188" s="7"/>
      <c r="B188" s="8"/>
      <c r="C188" s="9"/>
      <c r="D188" s="9"/>
      <c r="E188" s="10"/>
      <c r="F188" s="9"/>
      <c r="G188" s="11" t="str">
        <f aca="false">IF(OR(A188="",B188="",C188="",F188="Отменено",NOT(ISNUMBER(A188))),"",COUNTIFS($A$7:$A$206,A188,$J$7:$J$206,J188,$C$7:$C$206,"&lt;&gt;",$F$7:$F$206,"&lt;&gt;Отменено"))</f>
        <v/>
      </c>
      <c r="H188" s="12" t="str">
        <f aca="false">IF(COUNTA(A188:F188)=0,"",IF(F188="Отменено","Не учитывается",IF(OR(A188="",B188="",C188="",D188="",E188="",F188=""),"Заполните поля",IF(NOT(ISNUMBER(A188)),"Проверьте дату",IF(OR(A188&lt;DATE(2020,1,1),A188&gt;DATE(2050,12,31),A188&lt;&gt;INT(A188)),"Проверьте дату",IF(NOT(ISNUMBER(E188)),"Проверьте минуты",IF(OR(E188&lt;1,E188&gt;90,E188&lt;&gt;INT(E188)),"Проверьте минуты",IF(AND(F188&lt;&gt;"Планируется",F188&lt;&gt;"Согласовано",F188&lt;&gt;"Проведено"),"Проверьте статус",IF(G188&gt;1,"Согласовать даты","Совпадений нет")))))))))</f>
        <v/>
      </c>
      <c r="I188" s="9"/>
      <c r="J188" s="0" t="str">
        <f aca="false">IF(B188="","",UPPER(SUBSTITUTE(SUBSTITUTE(TRIM(B188),CHAR(160),"")," ","")))</f>
        <v/>
      </c>
    </row>
    <row r="189" customFormat="false" ht="33.75" hidden="false" customHeight="true" outlineLevel="0" collapsed="false">
      <c r="A189" s="7"/>
      <c r="B189" s="8"/>
      <c r="C189" s="9"/>
      <c r="D189" s="9"/>
      <c r="E189" s="10"/>
      <c r="F189" s="9"/>
      <c r="G189" s="11" t="str">
        <f aca="false">IF(OR(A189="",B189="",C189="",F189="Отменено",NOT(ISNUMBER(A189))),"",COUNTIFS($A$7:$A$206,A189,$J$7:$J$206,J189,$C$7:$C$206,"&lt;&gt;",$F$7:$F$206,"&lt;&gt;Отменено"))</f>
        <v/>
      </c>
      <c r="H189" s="12" t="str">
        <f aca="false">IF(COUNTA(A189:F189)=0,"",IF(F189="Отменено","Не учитывается",IF(OR(A189="",B189="",C189="",D189="",E189="",F189=""),"Заполните поля",IF(NOT(ISNUMBER(A189)),"Проверьте дату",IF(OR(A189&lt;DATE(2020,1,1),A189&gt;DATE(2050,12,31),A189&lt;&gt;INT(A189)),"Проверьте дату",IF(NOT(ISNUMBER(E189)),"Проверьте минуты",IF(OR(E189&lt;1,E189&gt;90,E189&lt;&gt;INT(E189)),"Проверьте минуты",IF(AND(F189&lt;&gt;"Планируется",F189&lt;&gt;"Согласовано",F189&lt;&gt;"Проведено"),"Проверьте статус",IF(G189&gt;1,"Согласовать даты","Совпадений нет")))))))))</f>
        <v/>
      </c>
      <c r="I189" s="9"/>
      <c r="J189" s="0" t="str">
        <f aca="false">IF(B189="","",UPPER(SUBSTITUTE(SUBSTITUTE(TRIM(B189),CHAR(160),"")," ","")))</f>
        <v/>
      </c>
    </row>
    <row r="190" customFormat="false" ht="33.75" hidden="false" customHeight="true" outlineLevel="0" collapsed="false">
      <c r="A190" s="7"/>
      <c r="B190" s="8"/>
      <c r="C190" s="9"/>
      <c r="D190" s="9"/>
      <c r="E190" s="10"/>
      <c r="F190" s="9"/>
      <c r="G190" s="11" t="str">
        <f aca="false">IF(OR(A190="",B190="",C190="",F190="Отменено",NOT(ISNUMBER(A190))),"",COUNTIFS($A$7:$A$206,A190,$J$7:$J$206,J190,$C$7:$C$206,"&lt;&gt;",$F$7:$F$206,"&lt;&gt;Отменено"))</f>
        <v/>
      </c>
      <c r="H190" s="12" t="str">
        <f aca="false">IF(COUNTA(A190:F190)=0,"",IF(F190="Отменено","Не учитывается",IF(OR(A190="",B190="",C190="",D190="",E190="",F190=""),"Заполните поля",IF(NOT(ISNUMBER(A190)),"Проверьте дату",IF(OR(A190&lt;DATE(2020,1,1),A190&gt;DATE(2050,12,31),A190&lt;&gt;INT(A190)),"Проверьте дату",IF(NOT(ISNUMBER(E190)),"Проверьте минуты",IF(OR(E190&lt;1,E190&gt;90,E190&lt;&gt;INT(E190)),"Проверьте минуты",IF(AND(F190&lt;&gt;"Планируется",F190&lt;&gt;"Согласовано",F190&lt;&gt;"Проведено"),"Проверьте статус",IF(G190&gt;1,"Согласовать даты","Совпадений нет")))))))))</f>
        <v/>
      </c>
      <c r="I190" s="9"/>
      <c r="J190" s="0" t="str">
        <f aca="false">IF(B190="","",UPPER(SUBSTITUTE(SUBSTITUTE(TRIM(B190),CHAR(160),"")," ","")))</f>
        <v/>
      </c>
    </row>
    <row r="191" customFormat="false" ht="33.75" hidden="false" customHeight="true" outlineLevel="0" collapsed="false">
      <c r="A191" s="7"/>
      <c r="B191" s="8"/>
      <c r="C191" s="9"/>
      <c r="D191" s="9"/>
      <c r="E191" s="10"/>
      <c r="F191" s="9"/>
      <c r="G191" s="11" t="str">
        <f aca="false">IF(OR(A191="",B191="",C191="",F191="Отменено",NOT(ISNUMBER(A191))),"",COUNTIFS($A$7:$A$206,A191,$J$7:$J$206,J191,$C$7:$C$206,"&lt;&gt;",$F$7:$F$206,"&lt;&gt;Отменено"))</f>
        <v/>
      </c>
      <c r="H191" s="12" t="str">
        <f aca="false">IF(COUNTA(A191:F191)=0,"",IF(F191="Отменено","Не учитывается",IF(OR(A191="",B191="",C191="",D191="",E191="",F191=""),"Заполните поля",IF(NOT(ISNUMBER(A191)),"Проверьте дату",IF(OR(A191&lt;DATE(2020,1,1),A191&gt;DATE(2050,12,31),A191&lt;&gt;INT(A191)),"Проверьте дату",IF(NOT(ISNUMBER(E191)),"Проверьте минуты",IF(OR(E191&lt;1,E191&gt;90,E191&lt;&gt;INT(E191)),"Проверьте минуты",IF(AND(F191&lt;&gt;"Планируется",F191&lt;&gt;"Согласовано",F191&lt;&gt;"Проведено"),"Проверьте статус",IF(G191&gt;1,"Согласовать даты","Совпадений нет")))))))))</f>
        <v/>
      </c>
      <c r="I191" s="9"/>
      <c r="J191" s="0" t="str">
        <f aca="false">IF(B191="","",UPPER(SUBSTITUTE(SUBSTITUTE(TRIM(B191),CHAR(160),"")," ","")))</f>
        <v/>
      </c>
    </row>
    <row r="192" customFormat="false" ht="33.75" hidden="false" customHeight="true" outlineLevel="0" collapsed="false">
      <c r="A192" s="7"/>
      <c r="B192" s="8"/>
      <c r="C192" s="9"/>
      <c r="D192" s="9"/>
      <c r="E192" s="10"/>
      <c r="F192" s="9"/>
      <c r="G192" s="11" t="str">
        <f aca="false">IF(OR(A192="",B192="",C192="",F192="Отменено",NOT(ISNUMBER(A192))),"",COUNTIFS($A$7:$A$206,A192,$J$7:$J$206,J192,$C$7:$C$206,"&lt;&gt;",$F$7:$F$206,"&lt;&gt;Отменено"))</f>
        <v/>
      </c>
      <c r="H192" s="12" t="str">
        <f aca="false">IF(COUNTA(A192:F192)=0,"",IF(F192="Отменено","Не учитывается",IF(OR(A192="",B192="",C192="",D192="",E192="",F192=""),"Заполните поля",IF(NOT(ISNUMBER(A192)),"Проверьте дату",IF(OR(A192&lt;DATE(2020,1,1),A192&gt;DATE(2050,12,31),A192&lt;&gt;INT(A192)),"Проверьте дату",IF(NOT(ISNUMBER(E192)),"Проверьте минуты",IF(OR(E192&lt;1,E192&gt;90,E192&lt;&gt;INT(E192)),"Проверьте минуты",IF(AND(F192&lt;&gt;"Планируется",F192&lt;&gt;"Согласовано",F192&lt;&gt;"Проведено"),"Проверьте статус",IF(G192&gt;1,"Согласовать даты","Совпадений нет")))))))))</f>
        <v/>
      </c>
      <c r="I192" s="9"/>
      <c r="J192" s="0" t="str">
        <f aca="false">IF(B192="","",UPPER(SUBSTITUTE(SUBSTITUTE(TRIM(B192),CHAR(160),"")," ","")))</f>
        <v/>
      </c>
    </row>
    <row r="193" customFormat="false" ht="33.75" hidden="false" customHeight="true" outlineLevel="0" collapsed="false">
      <c r="A193" s="7"/>
      <c r="B193" s="8"/>
      <c r="C193" s="9"/>
      <c r="D193" s="9"/>
      <c r="E193" s="10"/>
      <c r="F193" s="9"/>
      <c r="G193" s="11" t="str">
        <f aca="false">IF(OR(A193="",B193="",C193="",F193="Отменено",NOT(ISNUMBER(A193))),"",COUNTIFS($A$7:$A$206,A193,$J$7:$J$206,J193,$C$7:$C$206,"&lt;&gt;",$F$7:$F$206,"&lt;&gt;Отменено"))</f>
        <v/>
      </c>
      <c r="H193" s="12" t="str">
        <f aca="false">IF(COUNTA(A193:F193)=0,"",IF(F193="Отменено","Не учитывается",IF(OR(A193="",B193="",C193="",D193="",E193="",F193=""),"Заполните поля",IF(NOT(ISNUMBER(A193)),"Проверьте дату",IF(OR(A193&lt;DATE(2020,1,1),A193&gt;DATE(2050,12,31),A193&lt;&gt;INT(A193)),"Проверьте дату",IF(NOT(ISNUMBER(E193)),"Проверьте минуты",IF(OR(E193&lt;1,E193&gt;90,E193&lt;&gt;INT(E193)),"Проверьте минуты",IF(AND(F193&lt;&gt;"Планируется",F193&lt;&gt;"Согласовано",F193&lt;&gt;"Проведено"),"Проверьте статус",IF(G193&gt;1,"Согласовать даты","Совпадений нет")))))))))</f>
        <v/>
      </c>
      <c r="I193" s="9"/>
      <c r="J193" s="0" t="str">
        <f aca="false">IF(B193="","",UPPER(SUBSTITUTE(SUBSTITUTE(TRIM(B193),CHAR(160),"")," ","")))</f>
        <v/>
      </c>
    </row>
    <row r="194" customFormat="false" ht="33.75" hidden="false" customHeight="true" outlineLevel="0" collapsed="false">
      <c r="A194" s="7"/>
      <c r="B194" s="8"/>
      <c r="C194" s="9"/>
      <c r="D194" s="9"/>
      <c r="E194" s="10"/>
      <c r="F194" s="9"/>
      <c r="G194" s="11" t="str">
        <f aca="false">IF(OR(A194="",B194="",C194="",F194="Отменено",NOT(ISNUMBER(A194))),"",COUNTIFS($A$7:$A$206,A194,$J$7:$J$206,J194,$C$7:$C$206,"&lt;&gt;",$F$7:$F$206,"&lt;&gt;Отменено"))</f>
        <v/>
      </c>
      <c r="H194" s="12" t="str">
        <f aca="false">IF(COUNTA(A194:F194)=0,"",IF(F194="Отменено","Не учитывается",IF(OR(A194="",B194="",C194="",D194="",E194="",F194=""),"Заполните поля",IF(NOT(ISNUMBER(A194)),"Проверьте дату",IF(OR(A194&lt;DATE(2020,1,1),A194&gt;DATE(2050,12,31),A194&lt;&gt;INT(A194)),"Проверьте дату",IF(NOT(ISNUMBER(E194)),"Проверьте минуты",IF(OR(E194&lt;1,E194&gt;90,E194&lt;&gt;INT(E194)),"Проверьте минуты",IF(AND(F194&lt;&gt;"Планируется",F194&lt;&gt;"Согласовано",F194&lt;&gt;"Проведено"),"Проверьте статус",IF(G194&gt;1,"Согласовать даты","Совпадений нет")))))))))</f>
        <v/>
      </c>
      <c r="I194" s="9"/>
      <c r="J194" s="0" t="str">
        <f aca="false">IF(B194="","",UPPER(SUBSTITUTE(SUBSTITUTE(TRIM(B194),CHAR(160),"")," ","")))</f>
        <v/>
      </c>
    </row>
    <row r="195" customFormat="false" ht="33.75" hidden="false" customHeight="true" outlineLevel="0" collapsed="false">
      <c r="A195" s="7"/>
      <c r="B195" s="8"/>
      <c r="C195" s="9"/>
      <c r="D195" s="9"/>
      <c r="E195" s="10"/>
      <c r="F195" s="9"/>
      <c r="G195" s="11" t="str">
        <f aca="false">IF(OR(A195="",B195="",C195="",F195="Отменено",NOT(ISNUMBER(A195))),"",COUNTIFS($A$7:$A$206,A195,$J$7:$J$206,J195,$C$7:$C$206,"&lt;&gt;",$F$7:$F$206,"&lt;&gt;Отменено"))</f>
        <v/>
      </c>
      <c r="H195" s="12" t="str">
        <f aca="false">IF(COUNTA(A195:F195)=0,"",IF(F195="Отменено","Не учитывается",IF(OR(A195="",B195="",C195="",D195="",E195="",F195=""),"Заполните поля",IF(NOT(ISNUMBER(A195)),"Проверьте дату",IF(OR(A195&lt;DATE(2020,1,1),A195&gt;DATE(2050,12,31),A195&lt;&gt;INT(A195)),"Проверьте дату",IF(NOT(ISNUMBER(E195)),"Проверьте минуты",IF(OR(E195&lt;1,E195&gt;90,E195&lt;&gt;INT(E195)),"Проверьте минуты",IF(AND(F195&lt;&gt;"Планируется",F195&lt;&gt;"Согласовано",F195&lt;&gt;"Проведено"),"Проверьте статус",IF(G195&gt;1,"Согласовать даты","Совпадений нет")))))))))</f>
        <v/>
      </c>
      <c r="I195" s="9"/>
      <c r="J195" s="0" t="str">
        <f aca="false">IF(B195="","",UPPER(SUBSTITUTE(SUBSTITUTE(TRIM(B195),CHAR(160),"")," ","")))</f>
        <v/>
      </c>
    </row>
    <row r="196" customFormat="false" ht="33.75" hidden="false" customHeight="true" outlineLevel="0" collapsed="false">
      <c r="A196" s="7"/>
      <c r="B196" s="8"/>
      <c r="C196" s="9"/>
      <c r="D196" s="9"/>
      <c r="E196" s="10"/>
      <c r="F196" s="9"/>
      <c r="G196" s="11" t="str">
        <f aca="false">IF(OR(A196="",B196="",C196="",F196="Отменено",NOT(ISNUMBER(A196))),"",COUNTIFS($A$7:$A$206,A196,$J$7:$J$206,J196,$C$7:$C$206,"&lt;&gt;",$F$7:$F$206,"&lt;&gt;Отменено"))</f>
        <v/>
      </c>
      <c r="H196" s="12" t="str">
        <f aca="false">IF(COUNTA(A196:F196)=0,"",IF(F196="Отменено","Не учитывается",IF(OR(A196="",B196="",C196="",D196="",E196="",F196=""),"Заполните поля",IF(NOT(ISNUMBER(A196)),"Проверьте дату",IF(OR(A196&lt;DATE(2020,1,1),A196&gt;DATE(2050,12,31),A196&lt;&gt;INT(A196)),"Проверьте дату",IF(NOT(ISNUMBER(E196)),"Проверьте минуты",IF(OR(E196&lt;1,E196&gt;90,E196&lt;&gt;INT(E196)),"Проверьте минуты",IF(AND(F196&lt;&gt;"Планируется",F196&lt;&gt;"Согласовано",F196&lt;&gt;"Проведено"),"Проверьте статус",IF(G196&gt;1,"Согласовать даты","Совпадений нет")))))))))</f>
        <v/>
      </c>
      <c r="I196" s="9"/>
      <c r="J196" s="0" t="str">
        <f aca="false">IF(B196="","",UPPER(SUBSTITUTE(SUBSTITUTE(TRIM(B196),CHAR(160),"")," ","")))</f>
        <v/>
      </c>
    </row>
    <row r="197" customFormat="false" ht="33.75" hidden="false" customHeight="true" outlineLevel="0" collapsed="false">
      <c r="A197" s="7"/>
      <c r="B197" s="8"/>
      <c r="C197" s="9"/>
      <c r="D197" s="9"/>
      <c r="E197" s="10"/>
      <c r="F197" s="9"/>
      <c r="G197" s="11" t="str">
        <f aca="false">IF(OR(A197="",B197="",C197="",F197="Отменено",NOT(ISNUMBER(A197))),"",COUNTIFS($A$7:$A$206,A197,$J$7:$J$206,J197,$C$7:$C$206,"&lt;&gt;",$F$7:$F$206,"&lt;&gt;Отменено"))</f>
        <v/>
      </c>
      <c r="H197" s="12" t="str">
        <f aca="false">IF(COUNTA(A197:F197)=0,"",IF(F197="Отменено","Не учитывается",IF(OR(A197="",B197="",C197="",D197="",E197="",F197=""),"Заполните поля",IF(NOT(ISNUMBER(A197)),"Проверьте дату",IF(OR(A197&lt;DATE(2020,1,1),A197&gt;DATE(2050,12,31),A197&lt;&gt;INT(A197)),"Проверьте дату",IF(NOT(ISNUMBER(E197)),"Проверьте минуты",IF(OR(E197&lt;1,E197&gt;90,E197&lt;&gt;INT(E197)),"Проверьте минуты",IF(AND(F197&lt;&gt;"Планируется",F197&lt;&gt;"Согласовано",F197&lt;&gt;"Проведено"),"Проверьте статус",IF(G197&gt;1,"Согласовать даты","Совпадений нет")))))))))</f>
        <v/>
      </c>
      <c r="I197" s="9"/>
      <c r="J197" s="0" t="str">
        <f aca="false">IF(B197="","",UPPER(SUBSTITUTE(SUBSTITUTE(TRIM(B197),CHAR(160),"")," ","")))</f>
        <v/>
      </c>
    </row>
    <row r="198" customFormat="false" ht="33.75" hidden="false" customHeight="true" outlineLevel="0" collapsed="false">
      <c r="A198" s="7"/>
      <c r="B198" s="8"/>
      <c r="C198" s="9"/>
      <c r="D198" s="9"/>
      <c r="E198" s="10"/>
      <c r="F198" s="9"/>
      <c r="G198" s="11" t="str">
        <f aca="false">IF(OR(A198="",B198="",C198="",F198="Отменено",NOT(ISNUMBER(A198))),"",COUNTIFS($A$7:$A$206,A198,$J$7:$J$206,J198,$C$7:$C$206,"&lt;&gt;",$F$7:$F$206,"&lt;&gt;Отменено"))</f>
        <v/>
      </c>
      <c r="H198" s="12" t="str">
        <f aca="false">IF(COUNTA(A198:F198)=0,"",IF(F198="Отменено","Не учитывается",IF(OR(A198="",B198="",C198="",D198="",E198="",F198=""),"Заполните поля",IF(NOT(ISNUMBER(A198)),"Проверьте дату",IF(OR(A198&lt;DATE(2020,1,1),A198&gt;DATE(2050,12,31),A198&lt;&gt;INT(A198)),"Проверьте дату",IF(NOT(ISNUMBER(E198)),"Проверьте минуты",IF(OR(E198&lt;1,E198&gt;90,E198&lt;&gt;INT(E198)),"Проверьте минуты",IF(AND(F198&lt;&gt;"Планируется",F198&lt;&gt;"Согласовано",F198&lt;&gt;"Проведено"),"Проверьте статус",IF(G198&gt;1,"Согласовать даты","Совпадений нет")))))))))</f>
        <v/>
      </c>
      <c r="I198" s="9"/>
      <c r="J198" s="0" t="str">
        <f aca="false">IF(B198="","",UPPER(SUBSTITUTE(SUBSTITUTE(TRIM(B198),CHAR(160),"")," ","")))</f>
        <v/>
      </c>
    </row>
    <row r="199" customFormat="false" ht="33.75" hidden="false" customHeight="true" outlineLevel="0" collapsed="false">
      <c r="A199" s="7"/>
      <c r="B199" s="8"/>
      <c r="C199" s="9"/>
      <c r="D199" s="9"/>
      <c r="E199" s="10"/>
      <c r="F199" s="9"/>
      <c r="G199" s="11" t="str">
        <f aca="false">IF(OR(A199="",B199="",C199="",F199="Отменено",NOT(ISNUMBER(A199))),"",COUNTIFS($A$7:$A$206,A199,$J$7:$J$206,J199,$C$7:$C$206,"&lt;&gt;",$F$7:$F$206,"&lt;&gt;Отменено"))</f>
        <v/>
      </c>
      <c r="H199" s="12" t="str">
        <f aca="false">IF(COUNTA(A199:F199)=0,"",IF(F199="Отменено","Не учитывается",IF(OR(A199="",B199="",C199="",D199="",E199="",F199=""),"Заполните поля",IF(NOT(ISNUMBER(A199)),"Проверьте дату",IF(OR(A199&lt;DATE(2020,1,1),A199&gt;DATE(2050,12,31),A199&lt;&gt;INT(A199)),"Проверьте дату",IF(NOT(ISNUMBER(E199)),"Проверьте минуты",IF(OR(E199&lt;1,E199&gt;90,E199&lt;&gt;INT(E199)),"Проверьте минуты",IF(AND(F199&lt;&gt;"Планируется",F199&lt;&gt;"Согласовано",F199&lt;&gt;"Проведено"),"Проверьте статус",IF(G199&gt;1,"Согласовать даты","Совпадений нет")))))))))</f>
        <v/>
      </c>
      <c r="I199" s="9"/>
      <c r="J199" s="0" t="str">
        <f aca="false">IF(B199="","",UPPER(SUBSTITUTE(SUBSTITUTE(TRIM(B199),CHAR(160),"")," ","")))</f>
        <v/>
      </c>
    </row>
    <row r="200" customFormat="false" ht="33.75" hidden="false" customHeight="true" outlineLevel="0" collapsed="false">
      <c r="A200" s="7"/>
      <c r="B200" s="8"/>
      <c r="C200" s="9"/>
      <c r="D200" s="9"/>
      <c r="E200" s="10"/>
      <c r="F200" s="9"/>
      <c r="G200" s="11" t="str">
        <f aca="false">IF(OR(A200="",B200="",C200="",F200="Отменено",NOT(ISNUMBER(A200))),"",COUNTIFS($A$7:$A$206,A200,$J$7:$J$206,J200,$C$7:$C$206,"&lt;&gt;",$F$7:$F$206,"&lt;&gt;Отменено"))</f>
        <v/>
      </c>
      <c r="H200" s="12" t="str">
        <f aca="false">IF(COUNTA(A200:F200)=0,"",IF(F200="Отменено","Не учитывается",IF(OR(A200="",B200="",C200="",D200="",E200="",F200=""),"Заполните поля",IF(NOT(ISNUMBER(A200)),"Проверьте дату",IF(OR(A200&lt;DATE(2020,1,1),A200&gt;DATE(2050,12,31),A200&lt;&gt;INT(A200)),"Проверьте дату",IF(NOT(ISNUMBER(E200)),"Проверьте минуты",IF(OR(E200&lt;1,E200&gt;90,E200&lt;&gt;INT(E200)),"Проверьте минуты",IF(AND(F200&lt;&gt;"Планируется",F200&lt;&gt;"Согласовано",F200&lt;&gt;"Проведено"),"Проверьте статус",IF(G200&gt;1,"Согласовать даты","Совпадений нет")))))))))</f>
        <v/>
      </c>
      <c r="I200" s="9"/>
      <c r="J200" s="0" t="str">
        <f aca="false">IF(B200="","",UPPER(SUBSTITUTE(SUBSTITUTE(TRIM(B200),CHAR(160),"")," ","")))</f>
        <v/>
      </c>
    </row>
    <row r="201" customFormat="false" ht="33.75" hidden="false" customHeight="true" outlineLevel="0" collapsed="false">
      <c r="A201" s="7"/>
      <c r="B201" s="8"/>
      <c r="C201" s="9"/>
      <c r="D201" s="9"/>
      <c r="E201" s="10"/>
      <c r="F201" s="9"/>
      <c r="G201" s="11" t="str">
        <f aca="false">IF(OR(A201="",B201="",C201="",F201="Отменено",NOT(ISNUMBER(A201))),"",COUNTIFS($A$7:$A$206,A201,$J$7:$J$206,J201,$C$7:$C$206,"&lt;&gt;",$F$7:$F$206,"&lt;&gt;Отменено"))</f>
        <v/>
      </c>
      <c r="H201" s="12" t="str">
        <f aca="false">IF(COUNTA(A201:F201)=0,"",IF(F201="Отменено","Не учитывается",IF(OR(A201="",B201="",C201="",D201="",E201="",F201=""),"Заполните поля",IF(NOT(ISNUMBER(A201)),"Проверьте дату",IF(OR(A201&lt;DATE(2020,1,1),A201&gt;DATE(2050,12,31),A201&lt;&gt;INT(A201)),"Проверьте дату",IF(NOT(ISNUMBER(E201)),"Проверьте минуты",IF(OR(E201&lt;1,E201&gt;90,E201&lt;&gt;INT(E201)),"Проверьте минуты",IF(AND(F201&lt;&gt;"Планируется",F201&lt;&gt;"Согласовано",F201&lt;&gt;"Проведено"),"Проверьте статус",IF(G201&gt;1,"Согласовать даты","Совпадений нет")))))))))</f>
        <v/>
      </c>
      <c r="I201" s="9"/>
      <c r="J201" s="0" t="str">
        <f aca="false">IF(B201="","",UPPER(SUBSTITUTE(SUBSTITUTE(TRIM(B201),CHAR(160),"")," ","")))</f>
        <v/>
      </c>
    </row>
    <row r="202" customFormat="false" ht="33.75" hidden="false" customHeight="true" outlineLevel="0" collapsed="false">
      <c r="A202" s="7"/>
      <c r="B202" s="8"/>
      <c r="C202" s="9"/>
      <c r="D202" s="9"/>
      <c r="E202" s="10"/>
      <c r="F202" s="9"/>
      <c r="G202" s="11" t="str">
        <f aca="false">IF(OR(A202="",B202="",C202="",F202="Отменено",NOT(ISNUMBER(A202))),"",COUNTIFS($A$7:$A$206,A202,$J$7:$J$206,J202,$C$7:$C$206,"&lt;&gt;",$F$7:$F$206,"&lt;&gt;Отменено"))</f>
        <v/>
      </c>
      <c r="H202" s="12" t="str">
        <f aca="false">IF(COUNTA(A202:F202)=0,"",IF(F202="Отменено","Не учитывается",IF(OR(A202="",B202="",C202="",D202="",E202="",F202=""),"Заполните поля",IF(NOT(ISNUMBER(A202)),"Проверьте дату",IF(OR(A202&lt;DATE(2020,1,1),A202&gt;DATE(2050,12,31),A202&lt;&gt;INT(A202)),"Проверьте дату",IF(NOT(ISNUMBER(E202)),"Проверьте минуты",IF(OR(E202&lt;1,E202&gt;90,E202&lt;&gt;INT(E202)),"Проверьте минуты",IF(AND(F202&lt;&gt;"Планируется",F202&lt;&gt;"Согласовано",F202&lt;&gt;"Проведено"),"Проверьте статус",IF(G202&gt;1,"Согласовать даты","Совпадений нет")))))))))</f>
        <v/>
      </c>
      <c r="I202" s="9"/>
      <c r="J202" s="0" t="str">
        <f aca="false">IF(B202="","",UPPER(SUBSTITUTE(SUBSTITUTE(TRIM(B202),CHAR(160),"")," ","")))</f>
        <v/>
      </c>
    </row>
    <row r="203" customFormat="false" ht="33.75" hidden="false" customHeight="true" outlineLevel="0" collapsed="false">
      <c r="A203" s="7"/>
      <c r="B203" s="8"/>
      <c r="C203" s="9"/>
      <c r="D203" s="9"/>
      <c r="E203" s="10"/>
      <c r="F203" s="9"/>
      <c r="G203" s="11" t="str">
        <f aca="false">IF(OR(A203="",B203="",C203="",F203="Отменено",NOT(ISNUMBER(A203))),"",COUNTIFS($A$7:$A$206,A203,$J$7:$J$206,J203,$C$7:$C$206,"&lt;&gt;",$F$7:$F$206,"&lt;&gt;Отменено"))</f>
        <v/>
      </c>
      <c r="H203" s="12" t="str">
        <f aca="false">IF(COUNTA(A203:F203)=0,"",IF(F203="Отменено","Не учитывается",IF(OR(A203="",B203="",C203="",D203="",E203="",F203=""),"Заполните поля",IF(NOT(ISNUMBER(A203)),"Проверьте дату",IF(OR(A203&lt;DATE(2020,1,1),A203&gt;DATE(2050,12,31),A203&lt;&gt;INT(A203)),"Проверьте дату",IF(NOT(ISNUMBER(E203)),"Проверьте минуты",IF(OR(E203&lt;1,E203&gt;90,E203&lt;&gt;INT(E203)),"Проверьте минуты",IF(AND(F203&lt;&gt;"Планируется",F203&lt;&gt;"Согласовано",F203&lt;&gt;"Проведено"),"Проверьте статус",IF(G203&gt;1,"Согласовать даты","Совпадений нет")))))))))</f>
        <v/>
      </c>
      <c r="I203" s="9"/>
      <c r="J203" s="0" t="str">
        <f aca="false">IF(B203="","",UPPER(SUBSTITUTE(SUBSTITUTE(TRIM(B203),CHAR(160),"")," ","")))</f>
        <v/>
      </c>
    </row>
    <row r="204" customFormat="false" ht="33.75" hidden="false" customHeight="true" outlineLevel="0" collapsed="false">
      <c r="A204" s="7"/>
      <c r="B204" s="8"/>
      <c r="C204" s="9"/>
      <c r="D204" s="9"/>
      <c r="E204" s="10"/>
      <c r="F204" s="9"/>
      <c r="G204" s="11" t="str">
        <f aca="false">IF(OR(A204="",B204="",C204="",F204="Отменено",NOT(ISNUMBER(A204))),"",COUNTIFS($A$7:$A$206,A204,$J$7:$J$206,J204,$C$7:$C$206,"&lt;&gt;",$F$7:$F$206,"&lt;&gt;Отменено"))</f>
        <v/>
      </c>
      <c r="H204" s="12" t="str">
        <f aca="false">IF(COUNTA(A204:F204)=0,"",IF(F204="Отменено","Не учитывается",IF(OR(A204="",B204="",C204="",D204="",E204="",F204=""),"Заполните поля",IF(NOT(ISNUMBER(A204)),"Проверьте дату",IF(OR(A204&lt;DATE(2020,1,1),A204&gt;DATE(2050,12,31),A204&lt;&gt;INT(A204)),"Проверьте дату",IF(NOT(ISNUMBER(E204)),"Проверьте минуты",IF(OR(E204&lt;1,E204&gt;90,E204&lt;&gt;INT(E204)),"Проверьте минуты",IF(AND(F204&lt;&gt;"Планируется",F204&lt;&gt;"Согласовано",F204&lt;&gt;"Проведено"),"Проверьте статус",IF(G204&gt;1,"Согласовать даты","Совпадений нет")))))))))</f>
        <v/>
      </c>
      <c r="I204" s="9"/>
      <c r="J204" s="0" t="str">
        <f aca="false">IF(B204="","",UPPER(SUBSTITUTE(SUBSTITUTE(TRIM(B204),CHAR(160),"")," ","")))</f>
        <v/>
      </c>
    </row>
    <row r="205" customFormat="false" ht="33.75" hidden="false" customHeight="true" outlineLevel="0" collapsed="false">
      <c r="A205" s="7"/>
      <c r="B205" s="8"/>
      <c r="C205" s="9"/>
      <c r="D205" s="9"/>
      <c r="E205" s="10"/>
      <c r="F205" s="9"/>
      <c r="G205" s="11" t="str">
        <f aca="false">IF(OR(A205="",B205="",C205="",F205="Отменено",NOT(ISNUMBER(A205))),"",COUNTIFS($A$7:$A$206,A205,$J$7:$J$206,J205,$C$7:$C$206,"&lt;&gt;",$F$7:$F$206,"&lt;&gt;Отменено"))</f>
        <v/>
      </c>
      <c r="H205" s="12" t="str">
        <f aca="false">IF(COUNTA(A205:F205)=0,"",IF(F205="Отменено","Не учитывается",IF(OR(A205="",B205="",C205="",D205="",E205="",F205=""),"Заполните поля",IF(NOT(ISNUMBER(A205)),"Проверьте дату",IF(OR(A205&lt;DATE(2020,1,1),A205&gt;DATE(2050,12,31),A205&lt;&gt;INT(A205)),"Проверьте дату",IF(NOT(ISNUMBER(E205)),"Проверьте минуты",IF(OR(E205&lt;1,E205&gt;90,E205&lt;&gt;INT(E205)),"Проверьте минуты",IF(AND(F205&lt;&gt;"Планируется",F205&lt;&gt;"Согласовано",F205&lt;&gt;"Проведено"),"Проверьте статус",IF(G205&gt;1,"Согласовать даты","Совпадений нет")))))))))</f>
        <v/>
      </c>
      <c r="I205" s="9"/>
      <c r="J205" s="0" t="str">
        <f aca="false">IF(B205="","",UPPER(SUBSTITUTE(SUBSTITUTE(TRIM(B205),CHAR(160),"")," ","")))</f>
        <v/>
      </c>
    </row>
    <row r="206" customFormat="false" ht="33.75" hidden="false" customHeight="true" outlineLevel="0" collapsed="false">
      <c r="A206" s="7"/>
      <c r="B206" s="8"/>
      <c r="C206" s="9"/>
      <c r="D206" s="9"/>
      <c r="E206" s="10"/>
      <c r="F206" s="9"/>
      <c r="G206" s="11" t="str">
        <f aca="false">IF(OR(A206="",B206="",C206="",F206="Отменено",NOT(ISNUMBER(A206))),"",COUNTIFS($A$7:$A$206,A206,$J$7:$J$206,J206,$C$7:$C$206,"&lt;&gt;",$F$7:$F$206,"&lt;&gt;Отменено"))</f>
        <v/>
      </c>
      <c r="H206" s="12" t="str">
        <f aca="false">IF(COUNTA(A206:F206)=0,"",IF(F206="Отменено","Не учитывается",IF(OR(A206="",B206="",C206="",D206="",E206="",F206=""),"Заполните поля",IF(NOT(ISNUMBER(A206)),"Проверьте дату",IF(OR(A206&lt;DATE(2020,1,1),A206&gt;DATE(2050,12,31),A206&lt;&gt;INT(A206)),"Проверьте дату",IF(NOT(ISNUMBER(E206)),"Проверьте минуты",IF(OR(E206&lt;1,E206&gt;90,E206&lt;&gt;INT(E206)),"Проверьте минуты",IF(AND(F206&lt;&gt;"Планируется",F206&lt;&gt;"Согласовано",F206&lt;&gt;"Проведено"),"Проверьте статус",IF(G206&gt;1,"Согласовать даты","Совпадений нет")))))))))</f>
        <v/>
      </c>
      <c r="I206" s="9"/>
      <c r="J206" s="0" t="str">
        <f aca="false">IF(B206="","",UPPER(SUBSTITUTE(SUBSTITUTE(TRIM(B206),CHAR(160),"")," ","")))</f>
        <v/>
      </c>
    </row>
  </sheetData>
  <autoFilter ref="A6:I206"/>
  <mergeCells count="5">
    <mergeCell ref="A1:I1"/>
    <mergeCell ref="A2:I2"/>
    <mergeCell ref="A3:I3"/>
    <mergeCell ref="A4:I4"/>
    <mergeCell ref="A5:I5"/>
  </mergeCells>
  <conditionalFormatting sqref="G7:H206">
    <cfRule type="expression" priority="2" aboveAverage="0" equalAverage="0" bottom="0" percent="0" rank="0" text="" dxfId="5">
      <formula>$H7="Согласовать даты"</formula>
    </cfRule>
    <cfRule type="expression" priority="3" aboveAverage="0" equalAverage="0" bottom="0" percent="0" rank="0" text="" dxfId="6">
      <formula>$H7="Совпадений нет"</formula>
    </cfRule>
    <cfRule type="expression" priority="4" aboveAverage="0" equalAverage="0" bottom="0" percent="0" rank="0" text="" dxfId="7">
      <formula>OR($H7="Заполните поля",LEFT($H7,9)="Проверьте")</formula>
    </cfRule>
  </conditionalFormatting>
  <dataValidations count="3">
    <dataValidation allowBlank="true" error="Введите дату ДД.ММ.ГГГГ." errorStyle="stop" errorTitle="Проверьте значение" operator="between" prompt="Введите дату ДД.ММ.ГГГГ." promptTitle="Ввод" showDropDown="false" showErrorMessage="true" showInputMessage="true" sqref="A7:A206" type="date">
      <formula1>DATE(2020,1,1)</formula1>
      <formula2>DATE(2050,12,31)</formula2>
    </dataValidation>
    <dataValidation allowBlank="true" error="От 1 до 90 минут; длительность проверяйте по программе." errorStyle="stop" errorTitle="Проверьте значение" operator="between" prompt="От 1 до 90 минут; длительность проверяйте по программе." promptTitle="Ввод" showDropDown="false" showErrorMessage="true" showInputMessage="true" sqref="E7:E206" type="whole">
      <formula1>1</formula1>
      <formula2>90</formula2>
    </dataValidation>
    <dataValidation allowBlank="true" error="Выберите статус из списка." errorStyle="stop" operator="between" showDropDown="false" showErrorMessage="true" showInputMessage="false" sqref="F7:F206" type="list">
      <formula1>"Планируется,Согласовано,Проведено,Отменено"</formula1>
      <formula2>0</formula2>
    </dataValidation>
  </dataValidations>
  <printOptions headings="false" gridLines="false" gridLinesSet="true" horizontalCentered="false" verticalCentered="false"/>
  <pageMargins left="0.25" right="0.25" top="0.320138888888889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Директор школы · директоршколы.рф&amp;R&amp;8 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2026-10-29T14:18:02Z</dcterms:created>
  <dc:creator>Директор школы</dc:creator>
  <dc:description/>
  <dc:language>en-US</dc:language>
  <cp:lastModifiedBy/>
  <dcterms:modified xsi:type="dcterms:W3CDTF">2026-10-29T14:18:02Z</dcterms:modified>
  <cp:revision>0</cp:revision>
  <dc:subject/>
  <dc:title>График контрольных — шаблон и пример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